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<sst xmlns="http://schemas.openxmlformats.org/spreadsheetml/2006/main" count="701" uniqueCount="380">
  <si>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</si>
  <si>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</si>
  <si>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</si>
  <si>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</si>
  <si>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</si>
  <si>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</si>
  <si>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</si>
  <si>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</si>
  <si>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</si>
  <si>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</si>
  <si>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</si>
  <si>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</si>
  <si>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</si>
  <si>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</si>
  <si>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</si>
  <si>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</si>
  <si>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</si>
  <si>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</si>
  <si>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</si>
  <si>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</si>
  <si>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</si>
  <si>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</si>
  <si>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</si>
  <si>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</si>
  <si>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</si>
  <si>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</si>
  <si>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</si>
  <si>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</si>
  <si>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</si>
  <si>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</si>
  <si>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</si>
  <si>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</si>
  <si>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</si>
  <si>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</si>
  <si>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</si>
  <si>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</si>
  <si>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</si>
  <si>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</si>
  <si>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</si>
  <si>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</si>
  <si>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</si>
  <si>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</si>
  <si>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</si>
  <si>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</si>
  <si>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</si>
  <si>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</si>
  <si>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</si>
  <si>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</si>
  <si>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</si>
  <si>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</si>
  <si>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</si>
  <si>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</si>
  <si>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</si>
  <si>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</si>
  <si>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</si>
  <si>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</si>
  <si>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</si>
  <si>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</si>
  <si>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</si>
  <si>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</si>
  <si>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</si>
  <si>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</si>
  <si>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</si>
  <si>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</si>
  <si>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</si>
  <si>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</si>
  <si>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</si>
  <si>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</si>
  <si>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</si>
  <si>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</si>
  <si>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</si>
  <si>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</si>
  <si>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</si>
  <si>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</si>
  <si>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</si>
  <si>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</si>
  <si>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</si>
  <si>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</si>
  <si>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</si>
  <si>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</si>
  <si>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</si>
  <si>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</si>
  <si>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</si>
  <si>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</si>
  <si>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</si>
  <si>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</si>
  <si>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</si>
  <si>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</si>
  <si>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</si>
  <si>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</si>
  <si>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</si>
  <si>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</si>
  <si>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</si>
  <si>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</si>
  <si>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</si>
  <si>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</si>
  <si>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</si>
  <si>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</si>
  <si>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</si>
  <si>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</si>
  <si>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</si>
  <si>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</si>
  <si>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</si>
  <si>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</si>
  <si>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</si>
  <si>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</si>
  <si>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</si>
  <si>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</si>
  <si>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</si>
  <si>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</si>
  <si>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</si>
  <si>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</si>
  <si>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</si>
  <si>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</si>
  <si>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</si>
  <si>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</si>
  <si>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</si>
  <si>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</si>
  <si>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</si>
  <si>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</si>
  <si>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</si>
  <si>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</si>
  <si>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</si>
  <si>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</si>
  <si>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</si>
  <si>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</si>
  <si>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</si>
  <si>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</si>
  <si>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</si>
  <si>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</si>
  <si>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</si>
  <si>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</si>
  <si>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</si>
  <si>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</si>
  <si>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</si>
  <si>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</si>
  <si>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</si>
  <si>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</si>
  <si>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</si>
  <si>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</si>
  <si>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</si>
  <si>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</si>
  <si>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</si>
  <si>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</si>
  <si>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</si>
  <si>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</si>
  <si>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</si>
  <si>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</si>
  <si>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</si>
  <si>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</si>
  <si>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</si>
  <si>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</si>
  <si>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</si>
  <si>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</si>
  <si>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</si>
  <si>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</si>
  <si>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</si>
  <si>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</si>
  <si>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</si>
  <si>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</si>
  <si>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</si>
  <si>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</si>
  <si>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</si>
  <si>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</si>
  <si>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</si>
  <si>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</si>
  <si>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</si>
  <si>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</si>
  <si>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</si>
  <si>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</si>
  <si>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</si>
  <si>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</si>
  <si>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</si>
  <si>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</si>
  <si>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</si>
  <si>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</si>
  <si>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</si>
  <si>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</si>
  <si>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</si>
  <si>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</si>
  <si>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</si>
  <si>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</si>
  <si>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</si>
  <si>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</si>
  <si>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</si>
  <si>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</si>
  <si>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</si>
  <si>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</si>
  <si>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</si>
  <si>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</si>
  <si>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</si>
  <si>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</si>
  <si>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</si>
  <si>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</si>
  <si>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</si>
  <si>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</si>
  <si>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</si>
  <si>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</si>
  <si>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</si>
  <si>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</si>
  <si>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</si>
  <si>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</si>
  <si>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</si>
  <si>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</si>
  <si>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</si>
  <si>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</si>
  <si>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</si>
  <si>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</si>
  <si>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</si>
  <si>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</si>
  <si>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</si>
  <si>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</si>
  <si>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</si>
  <si>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</si>
  <si>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</si>
  <si>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</si>
  <si>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</si>
  <si>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</si>
  <si>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</si>
  <si>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</si>
  <si>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</si>
  <si>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</si>
  <si>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</si>
  <si>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</si>
  <si>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</si>
  <si>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</si>
  <si>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</si>
  <si>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</si>
  <si>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</si>
  <si>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</si>
  <si>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</si>
  <si>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</si>
  <si>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</si>
  <si>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</si>
  <si>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</si>
  <si>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</si>
  <si>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</si>
  <si>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</si>
  <si>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</si>
  <si>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</si>
  <si>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</si>
  <si>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</si>
  <si>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</si>
  <si>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</si>
  <si>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</si>
  <si>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</si>
  <si>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</si>
  <si>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</si>
  <si>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</si>
  <si>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</si>
  <si>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</si>
  <si>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</si>
  <si>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</si>
  <si>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</si>
  <si>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</si>
  <si>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</si>
  <si>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</si>
  <si>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</si>
  <si>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</si>
  <si>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</si>
  <si>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</si>
  <si>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</si>
  <si>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</si>
  <si>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</si>
  <si>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</si>
  <si>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</si>
  <si>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</si>
  <si>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</si>
  <si>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</si>
  <si>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</si>
  <si>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</si>
  <si>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</si>
  <si>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</si>
  <si>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</si>
  <si>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</si>
  <si>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</si>
  <si>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</si>
  <si>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</si>
  <si>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</si>
  <si>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</si>
  <si>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</si>
  <si>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</si>
  <si>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</si>
  <si>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</si>
  <si>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</si>
  <si>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</si>
  <si>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</si>
  <si>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</si>
  <si>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</si>
  <si>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</si>
  <si>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</si>
  <si>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</si>
  <si>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</si>
  <si>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</si>
  <si>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</si>
  <si>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</si>
  <si>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</si>
  <si>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</si>
  <si>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</si>
  <si>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</si>
  <si>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</si>
  <si>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</si>
  <si>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</si>
  <si>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</si>
  <si>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</si>
  <si>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</si>
  <si>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</si>
  <si>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</si>
  <si>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</si>
  <si>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</si>
  <si>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</si>
  <si>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</si>
  <si>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</si>
  <si>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</si>
  <si>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</si>
  <si>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</si>
  <si>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</si>
  <si>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</si>
  <si>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</si>
  <si>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</si>
  <si>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</si>
  <si>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</si>
  <si>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</si>
  <si>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</si>
  <si>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</si>
  <si>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</si>
  <si>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</si>
  <si>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</si>
  <si>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</si>
  <si>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Maithan_Ispat_Limited_MPL</t>
  </si>
  <si>
    <t>NA</t>
  </si>
  <si>
    <t>TPDDL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</si>
  <si>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</si>
  <si>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</si>
  <si>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</si>
  <si>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</si>
  <si>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</si>
  <si>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</si>
  <si>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</si>
  <si>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</si>
  <si>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</si>
  <si>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</si>
  <si>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</si>
  <si>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</si>
  <si>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</si>
  <si>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</si>
  <si>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Rungta_Sons_Private_Limited_Jharsuguda_Steel_Plant</t>
  </si>
  <si>
    <t>DALCEMAP</t>
  </si>
  <si>
    <t>TSBSLA</t>
  </si>
  <si>
    <t>DCBLME</t>
  </si>
  <si>
    <t>IOCL_Paradeep_Refinery</t>
  </si>
  <si>
    <t>Alsthom_Ind_Jagiroad</t>
  </si>
  <si>
    <t>Ferro_Alloys_Corporation_Limited</t>
  </si>
  <si>
    <t>Jindal_Stainless_Limited_Duburi_Odisha</t>
  </si>
  <si>
    <t>MGM_Green_Energy_Limited_5MW_Solar_Power_Plant_Lokapada</t>
  </si>
  <si>
    <t>.</t>
  </si>
  <si>
    <t>PCKL</t>
  </si>
  <si>
    <t>Meghalaya_Ben</t>
  </si>
  <si>
    <t>PPGCL</t>
  </si>
  <si>
    <t>TATA_POWER_HALDIA</t>
  </si>
  <si>
    <t>SMC_Power_Generation_Limited_Unit_II_PTC</t>
  </si>
  <si>
    <t>Shri_Jagannath_Steels_&amp;_Power_Ltd</t>
  </si>
  <si>
    <t>Shyam_Metalics_and_Energy_Ltd_Sambalpur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</si>
  <si>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</si>
  <si>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</si>
  <si>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</si>
  <si>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</si>
  <si>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</si>
  <si>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>POWER  STATUS ON  DT 30.06.2026</t>
  </si>
  <si>
    <t>15:00</t>
  </si>
  <si>
    <t>06:00</t>
  </si>
  <si>
    <t xml:space="preserve">Tata_Steel_Power_Plant_Athagarh </t>
  </si>
  <si>
    <t>DAM TRADING DETAILS FOR DT :29.06.2026</t>
  </si>
  <si>
    <t>GDAM TRADING DETAILS FOR DT:29.06.2026</t>
  </si>
  <si>
    <t>Orissa_Sponge_Iron_and_Steel_Limited</t>
  </si>
  <si>
    <t>RTM TRADING DETAILS FOR DT: 29.06.2026</t>
  </si>
  <si>
    <t>TRADING DETAILS FOR DT.29.06.2026</t>
  </si>
  <si>
    <t>JBVNL</t>
  </si>
  <si>
    <t>DNHDDPDCL</t>
  </si>
  <si>
    <t>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</si>
</sst>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0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63" fillId="0" borderId="98" xfId="0" applyNumberFormat="1" applyFont="1" applyBorder="1" applyAlignment="1">
      <alignment horizont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4" t="s">
        <v>368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6" ht="18">
      <c r="A2" s="166"/>
      <c r="B2" s="167"/>
      <c r="C2" s="167"/>
      <c r="D2" s="167"/>
      <c r="E2" s="167"/>
      <c r="F2" s="167"/>
      <c r="G2" s="167"/>
      <c r="H2" s="167"/>
      <c r="I2" s="167"/>
      <c r="J2" s="48"/>
      <c r="K2" s="49"/>
    </row>
    <row r="3" spans="1:16" ht="24" thickBot="1">
      <c r="A3" s="166"/>
      <c r="B3" s="167"/>
      <c r="C3" s="167"/>
      <c r="D3" s="167"/>
      <c r="E3" s="167"/>
      <c r="F3" s="167"/>
      <c r="G3" s="167"/>
      <c r="H3" s="167"/>
      <c r="I3" s="167"/>
      <c r="J3" s="108">
        <f>K3+1</f>
        <v>46203</v>
      </c>
      <c r="K3" s="102">
        <f>H58</f>
        <v>46202</v>
      </c>
    </row>
    <row r="4" spans="1:16" ht="18.75" thickBot="1">
      <c r="A4" s="166"/>
      <c r="B4" s="167"/>
      <c r="C4" s="167"/>
      <c r="D4" s="167"/>
      <c r="E4" s="167"/>
      <c r="F4" s="167"/>
      <c r="G4" s="167"/>
      <c r="H4" s="167"/>
      <c r="I4" s="167"/>
      <c r="J4" s="109" t="s">
        <v>0</v>
      </c>
      <c r="K4" s="95" t="s">
        <v>1</v>
      </c>
    </row>
    <row r="5" spans="1:16" ht="24" thickBot="1">
      <c r="A5" s="168"/>
      <c r="B5" s="169"/>
      <c r="C5" s="169"/>
      <c r="D5" s="169"/>
      <c r="E5" s="169"/>
      <c r="F5" s="169"/>
      <c r="G5" s="169"/>
      <c r="H5" s="169"/>
      <c r="I5" s="169"/>
      <c r="J5" s="96">
        <v>0.20833333333333334</v>
      </c>
      <c r="K5" s="96">
        <v>0.91666666666666663</v>
      </c>
    </row>
    <row r="6" spans="1:16" ht="28.5" thickBot="1">
      <c r="A6" s="267" t="s">
        <v>2</v>
      </c>
      <c r="B6" s="268"/>
      <c r="C6" s="269"/>
      <c r="D6" s="269"/>
      <c r="E6" s="269"/>
      <c r="F6" s="269"/>
      <c r="G6" s="269"/>
      <c r="H6" s="269"/>
      <c r="I6" s="270"/>
      <c r="J6" s="85">
        <f>J29</f>
        <v>5333.9382776515504</v>
      </c>
      <c r="K6" s="85">
        <f>K29</f>
        <v>6416.6335308449379</v>
      </c>
    </row>
    <row r="7" spans="1:16" ht="52.5">
      <c r="A7" s="184" t="s">
        <v>3</v>
      </c>
      <c r="B7" s="170"/>
      <c r="C7" s="171"/>
      <c r="D7" s="174" t="s">
        <v>4</v>
      </c>
      <c r="E7" s="175"/>
      <c r="F7" s="202" t="s">
        <v>5</v>
      </c>
      <c r="G7" s="3" t="s">
        <v>6</v>
      </c>
      <c r="H7" s="271" t="s">
        <v>7</v>
      </c>
      <c r="I7" s="272"/>
      <c r="J7" s="178"/>
      <c r="K7" s="179"/>
    </row>
    <row r="8" spans="1:16" ht="53.25" thickBot="1">
      <c r="A8" s="185"/>
      <c r="B8" s="172"/>
      <c r="C8" s="173"/>
      <c r="D8" s="176"/>
      <c r="E8" s="177"/>
      <c r="F8" s="203"/>
      <c r="G8" s="4" t="s">
        <v>8</v>
      </c>
      <c r="H8" s="5" t="s">
        <v>9</v>
      </c>
      <c r="I8" s="50" t="s">
        <v>10</v>
      </c>
      <c r="J8" s="180"/>
      <c r="K8" s="181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3" t="s">
        <v>16</v>
      </c>
      <c r="G9" s="274"/>
      <c r="H9" s="274"/>
      <c r="I9" s="275"/>
      <c r="J9" s="276"/>
      <c r="K9" s="277"/>
      <c r="L9" s="51"/>
    </row>
    <row r="10" spans="1:16" ht="31.5">
      <c r="A10" s="186"/>
      <c r="B10" s="9" t="s">
        <v>17</v>
      </c>
      <c r="C10" s="10" t="s">
        <v>18</v>
      </c>
      <c r="D10" s="131">
        <v>4.5830000000000002</v>
      </c>
      <c r="E10" s="70">
        <f>D10*0.024</f>
        <v>0.10999200000000001</v>
      </c>
      <c r="F10" s="117" t="s">
        <v>19</v>
      </c>
      <c r="G10" s="135">
        <v>600.65</v>
      </c>
      <c r="H10" s="125">
        <v>600.71</v>
      </c>
      <c r="I10" s="125">
        <v>600.69000000000005</v>
      </c>
      <c r="J10" s="107">
        <v>0</v>
      </c>
      <c r="K10" s="107">
        <v>0</v>
      </c>
      <c r="L10" s="52"/>
      <c r="M10" s="52"/>
      <c r="P10" s="115"/>
    </row>
    <row r="11" spans="1:16" ht="31.5">
      <c r="A11" s="187"/>
      <c r="B11" s="13" t="s">
        <v>20</v>
      </c>
      <c r="C11" s="14" t="s">
        <v>21</v>
      </c>
      <c r="D11" s="131">
        <v>6.0830000000000002</v>
      </c>
      <c r="E11" s="70">
        <f t="shared" ref="E11:E17" si="0">D11*0.024</f>
        <v>0.14599200000000001</v>
      </c>
      <c r="F11" s="118" t="s">
        <v>22</v>
      </c>
      <c r="G11" s="136"/>
      <c r="H11" s="130"/>
      <c r="I11" s="151"/>
      <c r="J11" s="121">
        <v>0</v>
      </c>
      <c r="K11" s="110">
        <v>9.9904832839965803</v>
      </c>
      <c r="L11" s="52"/>
      <c r="M11" s="52"/>
      <c r="P11" s="115"/>
    </row>
    <row r="12" spans="1:16" ht="31.5">
      <c r="A12" s="187"/>
      <c r="B12" s="13" t="s">
        <v>23</v>
      </c>
      <c r="C12" s="14" t="s">
        <v>24</v>
      </c>
      <c r="D12" s="103">
        <v>185.791</v>
      </c>
      <c r="E12" s="70">
        <f t="shared" si="0"/>
        <v>4.4589840000000001</v>
      </c>
      <c r="F12" s="118" t="s">
        <v>25</v>
      </c>
      <c r="G12" s="135">
        <v>1454.3</v>
      </c>
      <c r="H12" s="122">
        <v>1458.4</v>
      </c>
      <c r="I12" s="122">
        <v>1458</v>
      </c>
      <c r="J12" s="121">
        <v>95.861984252929702</v>
      </c>
      <c r="K12" s="110">
        <v>276.29037475585898</v>
      </c>
      <c r="L12" s="52"/>
      <c r="M12" s="52"/>
      <c r="P12" s="115"/>
    </row>
    <row r="13" spans="1:16" ht="31.5">
      <c r="A13" s="187"/>
      <c r="B13" s="13" t="s">
        <v>26</v>
      </c>
      <c r="C13" s="14" t="s">
        <v>27</v>
      </c>
      <c r="D13" s="103">
        <v>3.7332999999999998</v>
      </c>
      <c r="E13" s="70">
        <f t="shared" si="0"/>
        <v>8.9599200000000004E-2</v>
      </c>
      <c r="F13" s="118" t="s">
        <v>28</v>
      </c>
      <c r="G13" s="135">
        <v>117.45</v>
      </c>
      <c r="H13" s="122">
        <v>109.79</v>
      </c>
      <c r="I13" s="122">
        <v>109.8</v>
      </c>
      <c r="J13" s="121">
        <v>0</v>
      </c>
      <c r="K13" s="110">
        <v>0</v>
      </c>
      <c r="L13" s="52"/>
      <c r="M13" s="52"/>
      <c r="P13" s="115"/>
    </row>
    <row r="14" spans="1:16" ht="31.5">
      <c r="A14" s="187"/>
      <c r="B14" s="13" t="s">
        <v>29</v>
      </c>
      <c r="C14" s="14" t="s">
        <v>30</v>
      </c>
      <c r="D14" s="103">
        <v>20.29</v>
      </c>
      <c r="E14" s="70">
        <f t="shared" si="0"/>
        <v>0.48696</v>
      </c>
      <c r="F14" s="118" t="s">
        <v>31</v>
      </c>
      <c r="G14" s="135">
        <v>847.69</v>
      </c>
      <c r="H14" s="122">
        <v>847.07</v>
      </c>
      <c r="I14" s="122">
        <v>847.06</v>
      </c>
      <c r="J14" s="121">
        <v>0</v>
      </c>
      <c r="K14" s="110">
        <v>44.697658538818402</v>
      </c>
      <c r="L14" s="52"/>
      <c r="M14" s="52"/>
      <c r="P14" s="115"/>
    </row>
    <row r="15" spans="1:16" ht="31.5">
      <c r="A15" s="187"/>
      <c r="B15" s="13" t="s">
        <v>32</v>
      </c>
      <c r="C15" s="14" t="s">
        <v>33</v>
      </c>
      <c r="D15" s="103">
        <v>48.729199999999999</v>
      </c>
      <c r="E15" s="70">
        <f t="shared" si="0"/>
        <v>1.1695008</v>
      </c>
      <c r="F15" s="119" t="s">
        <v>34</v>
      </c>
      <c r="G15" s="135">
        <v>628.87</v>
      </c>
      <c r="H15" s="122">
        <v>628.52</v>
      </c>
      <c r="I15" s="122">
        <v>628.5</v>
      </c>
      <c r="J15" s="121">
        <v>0.29074829816818198</v>
      </c>
      <c r="K15" s="110">
        <v>344.09484863281301</v>
      </c>
      <c r="L15" s="52"/>
      <c r="M15" s="52"/>
      <c r="P15" s="115"/>
    </row>
    <row r="16" spans="1:16" ht="32.25" thickBot="1">
      <c r="A16" s="187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2725.9</v>
      </c>
      <c r="H16" s="123" t="s">
        <v>330</v>
      </c>
      <c r="I16" s="123" t="s">
        <v>330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88"/>
      <c r="B17" s="16" t="s">
        <v>38</v>
      </c>
      <c r="C17" s="67">
        <v>2099.5</v>
      </c>
      <c r="D17" s="17">
        <f>SUM(D10:D16)</f>
        <v>269.20949999999999</v>
      </c>
      <c r="E17" s="70">
        <f t="shared" si="0"/>
        <v>6.4610279999999998</v>
      </c>
      <c r="F17" s="209"/>
      <c r="G17" s="210"/>
      <c r="H17" s="210"/>
      <c r="I17" s="211"/>
      <c r="J17" s="66">
        <f>SUM(J10:J16)</f>
        <v>96.152732551097884</v>
      </c>
      <c r="K17" s="66">
        <f>SUM(K10:K16)</f>
        <v>675.07336521148704</v>
      </c>
      <c r="L17" s="52"/>
    </row>
    <row r="18" spans="1:17" ht="34.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2"/>
      <c r="P18" s="113"/>
    </row>
    <row r="19" spans="1:17" ht="23.25" customHeight="1">
      <c r="A19" s="189"/>
      <c r="B19" s="191" t="s">
        <v>41</v>
      </c>
      <c r="C19" s="193" t="s">
        <v>42</v>
      </c>
      <c r="D19" s="196">
        <v>1633.55</v>
      </c>
      <c r="E19" s="198">
        <f>D19*0.024</f>
        <v>39.205199999999998</v>
      </c>
      <c r="F19" s="215" t="s">
        <v>43</v>
      </c>
      <c r="G19" s="216"/>
      <c r="H19" s="160"/>
      <c r="I19" s="161"/>
      <c r="J19" s="224">
        <v>1662.5860290527301</v>
      </c>
      <c r="K19" s="224">
        <v>1678.6045227050799</v>
      </c>
      <c r="L19" s="52"/>
    </row>
    <row r="20" spans="1:17" ht="32.25" thickBot="1">
      <c r="A20" s="187"/>
      <c r="B20" s="192"/>
      <c r="C20" s="194"/>
      <c r="D20" s="197"/>
      <c r="E20" s="199"/>
      <c r="F20" s="64" t="s">
        <v>44</v>
      </c>
      <c r="G20" s="11">
        <v>37.619999999999997</v>
      </c>
      <c r="H20" s="162"/>
      <c r="I20" s="163"/>
      <c r="J20" s="225"/>
      <c r="K20" s="225"/>
      <c r="L20" s="52"/>
    </row>
    <row r="21" spans="1:17" ht="32.25" thickBot="1">
      <c r="A21" s="188"/>
      <c r="B21" s="20" t="s">
        <v>45</v>
      </c>
      <c r="C21" s="21">
        <v>2200</v>
      </c>
      <c r="D21" s="129">
        <f>D19</f>
        <v>1633.55</v>
      </c>
      <c r="E21" s="22">
        <f t="shared" ref="E21:E29" si="1">D21*0.024</f>
        <v>39.205199999999998</v>
      </c>
      <c r="F21" s="19" t="s">
        <v>46</v>
      </c>
      <c r="G21" s="11">
        <v>132.13</v>
      </c>
      <c r="H21" s="164"/>
      <c r="I21" s="165"/>
      <c r="J21" s="68">
        <f>J19</f>
        <v>1662.5860290527301</v>
      </c>
      <c r="K21" s="68">
        <f>K19</f>
        <v>1678.6045227050799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372.98</v>
      </c>
      <c r="E22" s="22">
        <f>D22*0.024</f>
        <v>8.9515200000000004</v>
      </c>
      <c r="F22" s="25" t="s">
        <v>50</v>
      </c>
      <c r="G22" s="217" t="s">
        <v>51</v>
      </c>
      <c r="H22" s="217"/>
      <c r="I22" s="218"/>
      <c r="J22" s="78">
        <v>390.64483642578102</v>
      </c>
      <c r="K22" s="78">
        <v>501.97265625</v>
      </c>
      <c r="L22" s="52"/>
    </row>
    <row r="23" spans="1:17" ht="29.25" customHeight="1">
      <c r="A23" s="190"/>
      <c r="B23" s="26" t="s">
        <v>52</v>
      </c>
      <c r="C23" s="19" t="s">
        <v>53</v>
      </c>
      <c r="D23" s="11">
        <v>271.57</v>
      </c>
      <c r="E23" s="22">
        <f t="shared" ref="E23:E28" si="2">D23*0.024</f>
        <v>6.5176800000000004</v>
      </c>
      <c r="F23" s="204">
        <f>D22+D23+D24+D25</f>
        <v>716.51</v>
      </c>
      <c r="G23" s="226"/>
      <c r="H23" s="226" t="s">
        <v>54</v>
      </c>
      <c r="I23" s="221" t="s">
        <v>132</v>
      </c>
      <c r="J23" s="87">
        <v>324.441650390625</v>
      </c>
      <c r="K23" s="87">
        <v>329.29675292968801</v>
      </c>
      <c r="L23" s="52"/>
      <c r="Q23" s="1" t="s">
        <v>55</v>
      </c>
    </row>
    <row r="24" spans="1:17" ht="31.5">
      <c r="A24" s="166"/>
      <c r="B24" s="26" t="s">
        <v>56</v>
      </c>
      <c r="C24" s="19" t="s">
        <v>57</v>
      </c>
      <c r="D24" s="73">
        <v>51.82</v>
      </c>
      <c r="E24" s="22">
        <f t="shared" si="2"/>
        <v>1.2436800000000001</v>
      </c>
      <c r="F24" s="205"/>
      <c r="G24" s="227"/>
      <c r="H24" s="227"/>
      <c r="I24" s="222"/>
      <c r="J24" s="87">
        <v>54.831577301025398</v>
      </c>
      <c r="K24" s="87">
        <v>54.091846466064503</v>
      </c>
      <c r="L24" s="52"/>
    </row>
    <row r="25" spans="1:17" ht="26.25">
      <c r="A25" s="166"/>
      <c r="B25" s="26" t="s">
        <v>58</v>
      </c>
      <c r="C25" s="19"/>
      <c r="D25" s="73">
        <v>20.14</v>
      </c>
      <c r="E25" s="22">
        <f t="shared" si="2"/>
        <v>0.48336000000000001</v>
      </c>
      <c r="F25" s="206"/>
      <c r="G25" s="228"/>
      <c r="H25" s="228"/>
      <c r="I25" s="223"/>
      <c r="J25" s="87">
        <v>0</v>
      </c>
      <c r="K25" s="87">
        <v>0</v>
      </c>
    </row>
    <row r="26" spans="1:17" ht="26.25">
      <c r="A26" s="166"/>
      <c r="B26" s="26" t="s">
        <v>59</v>
      </c>
      <c r="C26" s="195"/>
      <c r="D26" s="73">
        <v>953.81</v>
      </c>
      <c r="E26" s="22">
        <f t="shared" si="2"/>
        <v>22.891439999999999</v>
      </c>
      <c r="F26" s="28" t="s">
        <v>60</v>
      </c>
      <c r="G26" s="27" t="s">
        <v>61</v>
      </c>
      <c r="H26" s="106">
        <v>6489</v>
      </c>
      <c r="I26" s="74" t="s">
        <v>369</v>
      </c>
      <c r="J26" s="133">
        <v>1838.0347833633421</v>
      </c>
      <c r="K26" s="87">
        <v>2217.3490519523625</v>
      </c>
      <c r="N26" s="54"/>
    </row>
    <row r="27" spans="1:17" ht="30" customHeight="1">
      <c r="A27" s="166"/>
      <c r="B27" s="30" t="s">
        <v>62</v>
      </c>
      <c r="C27" s="195"/>
      <c r="D27" s="73">
        <v>2285.71</v>
      </c>
      <c r="E27" s="22">
        <f t="shared" si="2"/>
        <v>54.857040000000005</v>
      </c>
      <c r="F27" s="207">
        <f>G20+G21+F23+D26</f>
        <v>1840.07</v>
      </c>
      <c r="G27" s="31" t="s">
        <v>63</v>
      </c>
      <c r="H27" s="112">
        <v>5415</v>
      </c>
      <c r="I27" s="74" t="s">
        <v>370</v>
      </c>
      <c r="J27" s="87">
        <v>1737.1647326843809</v>
      </c>
      <c r="K27" s="87">
        <v>1845.6065909760089</v>
      </c>
      <c r="N27" s="54"/>
    </row>
    <row r="28" spans="1:17" ht="30" customHeight="1" thickBot="1">
      <c r="A28" s="166"/>
      <c r="B28" s="26" t="s">
        <v>64</v>
      </c>
      <c r="C28" s="195"/>
      <c r="D28" s="114">
        <v>2386.75856526693</v>
      </c>
      <c r="E28" s="22">
        <f t="shared" si="2"/>
        <v>57.282205566406319</v>
      </c>
      <c r="F28" s="208"/>
      <c r="G28" s="27" t="s">
        <v>65</v>
      </c>
      <c r="H28" s="219">
        <f>D29</f>
        <v>6028.5394999999999</v>
      </c>
      <c r="I28" s="220"/>
      <c r="J28" s="79">
        <v>2053.06640625</v>
      </c>
      <c r="K28" s="79">
        <v>2084.419921875</v>
      </c>
    </row>
    <row r="29" spans="1:17" ht="72" customHeight="1" thickBot="1">
      <c r="A29" s="166"/>
      <c r="B29" s="32" t="s">
        <v>66</v>
      </c>
      <c r="C29" s="195"/>
      <c r="D29" s="72">
        <f>D27+D21+D17+F27</f>
        <v>6028.5394999999999</v>
      </c>
      <c r="E29" s="22">
        <f t="shared" si="1"/>
        <v>144.68494799999999</v>
      </c>
      <c r="F29" s="229" t="s">
        <v>67</v>
      </c>
      <c r="G29" s="229"/>
      <c r="H29" s="29">
        <v>6891</v>
      </c>
      <c r="I29" s="128" t="s">
        <v>379</v>
      </c>
      <c r="J29" s="69">
        <f>J17+J26+J27+J21</f>
        <v>5333.9382776515504</v>
      </c>
      <c r="K29" s="69">
        <f>K17+K21+K26+K27</f>
        <v>6416.6335308449379</v>
      </c>
      <c r="M29" s="1" t="s">
        <v>68</v>
      </c>
      <c r="O29" s="1" t="s">
        <v>39</v>
      </c>
    </row>
    <row r="30" spans="1:17" ht="27" thickBot="1">
      <c r="A30" s="255"/>
      <c r="B30" s="256"/>
      <c r="C30" s="256"/>
      <c r="D30" s="256"/>
      <c r="E30" s="257"/>
      <c r="F30" s="257"/>
      <c r="G30" s="257"/>
      <c r="H30" s="257"/>
      <c r="I30" s="257"/>
      <c r="J30" s="231" t="s">
        <v>69</v>
      </c>
      <c r="K30" s="258"/>
    </row>
    <row r="31" spans="1:17" ht="26.25">
      <c r="A31" s="259" t="s">
        <v>70</v>
      </c>
      <c r="B31" s="260"/>
      <c r="C31" s="260"/>
      <c r="D31" s="261"/>
      <c r="E31" s="200" t="s">
        <v>71</v>
      </c>
      <c r="F31" s="262" t="s">
        <v>72</v>
      </c>
      <c r="G31" s="262"/>
      <c r="H31" s="262" t="s">
        <v>73</v>
      </c>
      <c r="I31" s="262"/>
      <c r="J31" s="262" t="s">
        <v>72</v>
      </c>
      <c r="K31" s="263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1959.8895927013891</v>
      </c>
      <c r="G33" s="34">
        <f>F33*0.024</f>
        <v>47.037350224833339</v>
      </c>
      <c r="H33" s="76">
        <v>1944.4194641113293</v>
      </c>
      <c r="I33" s="34">
        <f>H33*0.024</f>
        <v>46.666067138671906</v>
      </c>
      <c r="J33" s="77">
        <v>1901.7002670937507</v>
      </c>
      <c r="K33" s="56">
        <f>J33*0.024</f>
        <v>45.640806410250015</v>
      </c>
    </row>
    <row r="34" spans="1:15" ht="26.25">
      <c r="A34" s="89" t="s">
        <v>23</v>
      </c>
      <c r="B34" s="98" t="s">
        <v>326</v>
      </c>
      <c r="C34" s="91" t="s">
        <v>80</v>
      </c>
      <c r="D34" s="98" t="s">
        <v>77</v>
      </c>
      <c r="E34" s="33" t="s">
        <v>81</v>
      </c>
      <c r="F34" s="75">
        <v>1888.7733292056782</v>
      </c>
      <c r="G34" s="34">
        <f>F34*0.024</f>
        <v>45.330559900936279</v>
      </c>
      <c r="H34" s="76">
        <v>1895.427474975588</v>
      </c>
      <c r="I34" s="34">
        <f t="shared" ref="G34:I36" si="3">H34*0.024</f>
        <v>45.490259399414114</v>
      </c>
      <c r="J34" s="77">
        <v>1692.2060285697305</v>
      </c>
      <c r="K34" s="56">
        <f t="shared" ref="K34:K36" si="4">J34*0.024</f>
        <v>40.612944685673533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1468.1020500000002</v>
      </c>
      <c r="G35" s="34">
        <f t="shared" si="3"/>
        <v>35.234449200000007</v>
      </c>
      <c r="H35" s="76">
        <v>1429.9251556396496</v>
      </c>
      <c r="I35" s="34">
        <f t="shared" si="3"/>
        <v>34.318203735351588</v>
      </c>
      <c r="J35" s="77">
        <v>1308.2241420254184</v>
      </c>
      <c r="K35" s="56">
        <f t="shared" si="4"/>
        <v>31.397379408610043</v>
      </c>
    </row>
    <row r="36" spans="1:15" ht="26.25">
      <c r="A36" s="89" t="s">
        <v>84</v>
      </c>
      <c r="B36" s="99" t="s">
        <v>333</v>
      </c>
      <c r="C36" s="91" t="s">
        <v>85</v>
      </c>
      <c r="D36" s="98" t="s">
        <v>77</v>
      </c>
      <c r="E36" s="36" t="s">
        <v>86</v>
      </c>
      <c r="F36" s="75">
        <v>681.86996145833359</v>
      </c>
      <c r="G36" s="34">
        <f t="shared" si="3"/>
        <v>16.364879075000008</v>
      </c>
      <c r="H36" s="76">
        <v>681.48307291666674</v>
      </c>
      <c r="I36" s="34">
        <f t="shared" si="3"/>
        <v>16.355593750000001</v>
      </c>
      <c r="J36" s="77">
        <v>668.02995624999994</v>
      </c>
      <c r="K36" s="56">
        <f t="shared" si="4"/>
        <v>16.03271895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5998.6349333654016</v>
      </c>
      <c r="G37" s="105">
        <f>F37*0.024</f>
        <v>143.96723840076965</v>
      </c>
      <c r="H37" s="104">
        <f>SUM(H33:H36)</f>
        <v>5951.255167643234</v>
      </c>
      <c r="I37" s="105">
        <f>H37*0.024</f>
        <v>142.83012402343761</v>
      </c>
      <c r="J37" s="104">
        <f>SUM(J33:J36)</f>
        <v>5570.1603939388988</v>
      </c>
      <c r="K37" s="105">
        <f>J37*0.024</f>
        <v>133.68384945453357</v>
      </c>
    </row>
    <row r="38" spans="1:15" ht="28.5">
      <c r="A38" s="89" t="s">
        <v>90</v>
      </c>
      <c r="B38" s="98" t="s">
        <v>308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2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3"/>
    </row>
    <row r="40" spans="1:15" ht="27" thickBot="1">
      <c r="A40" s="236" t="s">
        <v>149</v>
      </c>
      <c r="B40" s="237"/>
      <c r="C40" s="237"/>
      <c r="D40" s="237"/>
      <c r="E40" s="237"/>
      <c r="F40" s="237"/>
      <c r="G40" s="237"/>
      <c r="H40" s="238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267</v>
      </c>
      <c r="D41" s="239" t="s">
        <v>95</v>
      </c>
      <c r="E41" s="240"/>
      <c r="F41" s="240"/>
      <c r="G41" s="241"/>
      <c r="H41" s="132">
        <v>180</v>
      </c>
      <c r="I41" s="57"/>
      <c r="J41" s="57"/>
      <c r="K41" s="58"/>
    </row>
    <row r="42" spans="1:15" ht="26.25">
      <c r="A42" s="26"/>
      <c r="B42" s="26" t="s">
        <v>96</v>
      </c>
      <c r="C42" s="80">
        <v>48</v>
      </c>
      <c r="D42" s="242" t="s">
        <v>141</v>
      </c>
      <c r="E42" s="231"/>
      <c r="F42" s="231"/>
      <c r="G42" s="232"/>
      <c r="H42" s="80">
        <v>0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0</v>
      </c>
      <c r="D43" s="230" t="s">
        <v>99</v>
      </c>
      <c r="E43" s="231"/>
      <c r="F43" s="231"/>
      <c r="G43" s="232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4</v>
      </c>
      <c r="D44" s="230" t="s">
        <v>101</v>
      </c>
      <c r="E44" s="231"/>
      <c r="F44" s="231"/>
      <c r="G44" s="232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95</v>
      </c>
      <c r="D45" s="230" t="s">
        <v>103</v>
      </c>
      <c r="E45" s="231"/>
      <c r="F45" s="231"/>
      <c r="G45" s="232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221.181396484375</v>
      </c>
      <c r="D46" s="233" t="s">
        <v>106</v>
      </c>
      <c r="E46" s="234"/>
      <c r="F46" s="234"/>
      <c r="G46" s="235"/>
      <c r="H46" s="100">
        <v>-88.995719909667997</v>
      </c>
      <c r="I46" s="57"/>
      <c r="J46" s="57"/>
      <c r="K46" s="58"/>
    </row>
    <row r="47" spans="1:15" ht="26.25">
      <c r="A47" s="35"/>
      <c r="B47" s="47" t="s">
        <v>107</v>
      </c>
      <c r="C47" s="29">
        <v>36.387264251708999</v>
      </c>
      <c r="D47" s="230" t="s">
        <v>139</v>
      </c>
      <c r="E47" s="231"/>
      <c r="F47" s="231"/>
      <c r="G47" s="232"/>
      <c r="H47" s="100">
        <v>15.442888259887701</v>
      </c>
      <c r="I47" s="57"/>
      <c r="J47" s="57"/>
      <c r="K47" s="58"/>
    </row>
    <row r="48" spans="1:15" ht="26.25">
      <c r="A48" s="35"/>
      <c r="B48" s="47" t="s">
        <v>108</v>
      </c>
      <c r="C48" s="29">
        <v>-148.55133056640599</v>
      </c>
      <c r="D48" s="230" t="s">
        <v>109</v>
      </c>
      <c r="E48" s="231"/>
      <c r="F48" s="231"/>
      <c r="G48" s="232"/>
      <c r="H48" s="100">
        <v>-11.3787393569946</v>
      </c>
      <c r="I48" s="57"/>
      <c r="J48" s="57"/>
      <c r="K48" s="58"/>
    </row>
    <row r="49" spans="1:29" ht="26.25">
      <c r="A49" s="35"/>
      <c r="B49" s="47" t="s">
        <v>110</v>
      </c>
      <c r="C49" s="29">
        <v>-52.546371459960902</v>
      </c>
      <c r="D49" s="230" t="s">
        <v>111</v>
      </c>
      <c r="E49" s="231"/>
      <c r="F49" s="231"/>
      <c r="G49" s="232"/>
      <c r="H49" s="100">
        <v>11.727092742919901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-0.96692192554473899</v>
      </c>
      <c r="D50" s="230" t="s">
        <v>113</v>
      </c>
      <c r="E50" s="231"/>
      <c r="F50" s="231"/>
      <c r="G50" s="232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-46.636066436767599</v>
      </c>
      <c r="D51" s="230" t="s">
        <v>115</v>
      </c>
      <c r="E51" s="231"/>
      <c r="F51" s="231"/>
      <c r="G51" s="232"/>
      <c r="H51" s="100">
        <v>-420.86053466796898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48.900302886962898</v>
      </c>
      <c r="D52" s="230" t="s">
        <v>117</v>
      </c>
      <c r="E52" s="231"/>
      <c r="F52" s="231"/>
      <c r="G52" s="232"/>
      <c r="H52" s="100">
        <v>27.082267761230501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-37.357608795166001</v>
      </c>
      <c r="D53" s="230" t="s">
        <v>119</v>
      </c>
      <c r="E53" s="231"/>
      <c r="F53" s="231"/>
      <c r="G53" s="232"/>
      <c r="H53" s="101">
        <v>123.5877990722657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48"/>
      <c r="B54" s="249"/>
      <c r="C54" s="250"/>
      <c r="D54" s="250"/>
      <c r="E54" s="250"/>
      <c r="F54" s="250"/>
      <c r="G54" s="250"/>
      <c r="H54" s="250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36" t="s">
        <v>271</v>
      </c>
      <c r="B55" s="238"/>
      <c r="C55" s="251">
        <v>289.02</v>
      </c>
      <c r="D55" s="252"/>
      <c r="E55" s="252"/>
      <c r="F55" s="252"/>
      <c r="G55" s="252"/>
      <c r="H55" s="252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3" t="s">
        <v>355</v>
      </c>
      <c r="B56" s="254"/>
      <c r="C56" s="254"/>
      <c r="D56" s="254"/>
      <c r="E56" s="254"/>
      <c r="F56" s="254"/>
      <c r="G56" s="254"/>
      <c r="H56" s="254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3" t="s">
        <v>120</v>
      </c>
      <c r="B57" s="244"/>
      <c r="C57" s="244"/>
      <c r="D57" s="244"/>
      <c r="E57" s="244"/>
      <c r="F57" s="244"/>
      <c r="G57" s="244"/>
      <c r="H57" s="245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46195</v>
      </c>
      <c r="B58" s="65">
        <v>46196</v>
      </c>
      <c r="C58" s="65">
        <v>46197</v>
      </c>
      <c r="D58" s="65">
        <v>46198</v>
      </c>
      <c r="E58" s="65">
        <v>46199</v>
      </c>
      <c r="F58" s="65">
        <v>46200</v>
      </c>
      <c r="G58" s="65">
        <v>46201</v>
      </c>
      <c r="H58" s="65">
        <f>G58+1</f>
        <v>46202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365.25169999999997</v>
      </c>
      <c r="B59" s="97">
        <v>341.5829</v>
      </c>
      <c r="C59" s="97">
        <v>516.52</v>
      </c>
      <c r="D59" s="97">
        <v>543.05999999999995</v>
      </c>
      <c r="E59" s="97">
        <v>560.93360000000007</v>
      </c>
      <c r="F59" s="97">
        <v>521.09130000000005</v>
      </c>
      <c r="G59" s="134">
        <v>282.72700000000003</v>
      </c>
      <c r="H59" s="97">
        <f>D17</f>
        <v>269.20949999999999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4"/>
      <c r="B60" s="155"/>
      <c r="C60" s="155"/>
      <c r="D60" s="155"/>
      <c r="E60" s="155"/>
      <c r="F60" s="155"/>
      <c r="G60" s="155"/>
      <c r="H60" s="155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56"/>
      <c r="B61" s="157"/>
      <c r="C61" s="157"/>
      <c r="D61" s="157"/>
      <c r="E61" s="157"/>
      <c r="F61" s="157"/>
      <c r="G61" s="157"/>
      <c r="H61" s="157"/>
      <c r="I61" s="246" t="s">
        <v>121</v>
      </c>
      <c r="J61" s="246"/>
      <c r="K61" s="247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58"/>
      <c r="B62" s="159"/>
      <c r="C62" s="159"/>
      <c r="D62" s="159"/>
      <c r="E62" s="159"/>
      <c r="F62" s="159"/>
      <c r="G62" s="159"/>
      <c r="H62" s="159"/>
      <c r="I62" s="182" t="s">
        <v>122</v>
      </c>
      <c r="J62" s="182"/>
      <c r="K62" s="183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4" t="s">
        <v>376</v>
      </c>
      <c r="C1" s="285"/>
      <c r="D1" s="285"/>
      <c r="E1" s="285"/>
      <c r="F1" s="285"/>
      <c r="G1" s="285"/>
      <c r="H1" s="285"/>
      <c r="I1" s="285"/>
      <c r="J1" s="285"/>
      <c r="K1" s="285"/>
      <c r="L1" s="286"/>
    </row>
    <row r="2" spans="2:12" ht="15.75" customHeight="1" thickBot="1"/>
    <row r="3" spans="2:12" ht="15.75" customHeight="1" thickBot="1">
      <c r="B3" s="278" t="s">
        <v>123</v>
      </c>
      <c r="C3" s="279"/>
      <c r="D3" s="280"/>
      <c r="F3" s="278" t="s">
        <v>301</v>
      </c>
      <c r="G3" s="279"/>
      <c r="H3" s="280"/>
      <c r="J3" s="281" t="s">
        <v>302</v>
      </c>
      <c r="K3" s="282"/>
      <c r="L3" s="283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253</v>
      </c>
      <c r="C5" s="141" t="s">
        <v>288</v>
      </c>
      <c r="D5" s="141">
        <v>-14.17</v>
      </c>
      <c r="E5" s="142"/>
      <c r="F5" s="141" t="s">
        <v>253</v>
      </c>
      <c r="G5" s="141" t="s">
        <v>288</v>
      </c>
      <c r="H5" s="141">
        <v>-5.83</v>
      </c>
      <c r="I5" s="139"/>
      <c r="J5" s="141" t="s">
        <v>265</v>
      </c>
      <c r="K5" s="141" t="s">
        <v>297</v>
      </c>
      <c r="L5" s="141">
        <v>135.62</v>
      </c>
    </row>
    <row r="6" spans="2:12" ht="15.75" customHeight="1">
      <c r="B6" s="141" t="s">
        <v>280</v>
      </c>
      <c r="C6" s="141" t="s">
        <v>286</v>
      </c>
      <c r="D6" s="141">
        <v>0</v>
      </c>
      <c r="E6" s="142"/>
      <c r="F6" s="141" t="s">
        <v>253</v>
      </c>
      <c r="G6" s="141" t="s">
        <v>314</v>
      </c>
      <c r="H6" s="141">
        <v>-8.33</v>
      </c>
      <c r="I6" s="139"/>
      <c r="J6" s="141" t="s">
        <v>135</v>
      </c>
      <c r="K6" s="141" t="s">
        <v>297</v>
      </c>
      <c r="L6" s="141">
        <v>64.099999999999994</v>
      </c>
    </row>
    <row r="7" spans="2:12" ht="15.75" customHeight="1">
      <c r="B7" s="141" t="s">
        <v>127</v>
      </c>
      <c r="C7" s="141" t="s">
        <v>289</v>
      </c>
      <c r="D7" s="141">
        <v>-18</v>
      </c>
      <c r="E7" s="142"/>
      <c r="F7" s="141" t="s">
        <v>253</v>
      </c>
      <c r="G7" s="141" t="s">
        <v>315</v>
      </c>
      <c r="H7" s="141">
        <v>-1.67</v>
      </c>
      <c r="I7" s="143"/>
      <c r="J7" s="141" t="s">
        <v>133</v>
      </c>
      <c r="K7" s="141" t="s">
        <v>297</v>
      </c>
      <c r="L7" s="141">
        <v>91.17</v>
      </c>
    </row>
    <row r="8" spans="2:12" ht="15.75" customHeight="1">
      <c r="B8" s="141" t="s">
        <v>282</v>
      </c>
      <c r="C8" s="141" t="s">
        <v>264</v>
      </c>
      <c r="D8" s="141">
        <v>-1.82</v>
      </c>
      <c r="E8" s="142"/>
      <c r="F8" s="141" t="s">
        <v>312</v>
      </c>
      <c r="G8" s="141" t="s">
        <v>316</v>
      </c>
      <c r="H8" s="141">
        <v>-1.44</v>
      </c>
      <c r="I8" s="143"/>
      <c r="J8" s="141" t="s">
        <v>327</v>
      </c>
      <c r="K8" s="141" t="s">
        <v>328</v>
      </c>
      <c r="L8" s="141">
        <v>2.29</v>
      </c>
    </row>
    <row r="9" spans="2:12" ht="15.75" customHeight="1">
      <c r="B9" s="141" t="s">
        <v>254</v>
      </c>
      <c r="C9" s="141" t="s">
        <v>290</v>
      </c>
      <c r="D9" s="141">
        <v>0</v>
      </c>
      <c r="E9" s="142"/>
      <c r="F9" s="141" t="s">
        <v>312</v>
      </c>
      <c r="G9" s="141" t="s">
        <v>317</v>
      </c>
      <c r="H9" s="141">
        <v>-1.44</v>
      </c>
      <c r="I9" s="139"/>
      <c r="J9" s="141" t="s">
        <v>128</v>
      </c>
      <c r="K9" s="141" t="s">
        <v>297</v>
      </c>
      <c r="L9" s="141">
        <v>8.9700000000000006</v>
      </c>
    </row>
    <row r="10" spans="2:12" ht="15.75" customHeight="1">
      <c r="B10" s="141" t="s">
        <v>283</v>
      </c>
      <c r="C10" s="141" t="s">
        <v>290</v>
      </c>
      <c r="D10" s="141">
        <v>-5.2</v>
      </c>
      <c r="E10" s="142"/>
      <c r="F10" s="141" t="s">
        <v>313</v>
      </c>
      <c r="G10" s="141" t="s">
        <v>318</v>
      </c>
      <c r="H10" s="141">
        <v>-0.53</v>
      </c>
      <c r="I10" s="139"/>
      <c r="J10" s="141" t="s">
        <v>128</v>
      </c>
      <c r="K10" s="141" t="s">
        <v>297</v>
      </c>
      <c r="L10" s="141">
        <v>13.45</v>
      </c>
    </row>
    <row r="11" spans="2:12" ht="15.75" customHeight="1">
      <c r="B11" s="141" t="s">
        <v>284</v>
      </c>
      <c r="C11" s="141" t="s">
        <v>150</v>
      </c>
      <c r="D11" s="141">
        <v>-48</v>
      </c>
      <c r="E11" s="142"/>
      <c r="F11" s="141" t="s">
        <v>281</v>
      </c>
      <c r="G11" s="141" t="s">
        <v>287</v>
      </c>
      <c r="H11" s="141">
        <v>-1.88</v>
      </c>
      <c r="I11" s="139"/>
      <c r="J11" s="141" t="s">
        <v>146</v>
      </c>
      <c r="K11" s="141" t="s">
        <v>276</v>
      </c>
      <c r="L11" s="141">
        <v>4.18</v>
      </c>
    </row>
    <row r="12" spans="2:12" ht="15.75" customHeight="1">
      <c r="B12" s="141" t="s">
        <v>262</v>
      </c>
      <c r="C12" s="141" t="s">
        <v>287</v>
      </c>
      <c r="D12" s="141">
        <v>-34.42</v>
      </c>
      <c r="E12" s="142"/>
      <c r="F12" s="141" t="s">
        <v>304</v>
      </c>
      <c r="G12" s="141" t="s">
        <v>351</v>
      </c>
      <c r="H12" s="141">
        <v>-0.5</v>
      </c>
      <c r="I12" s="139"/>
      <c r="J12" s="141" t="s">
        <v>144</v>
      </c>
      <c r="K12" s="141" t="s">
        <v>276</v>
      </c>
      <c r="L12" s="141">
        <v>31.78</v>
      </c>
    </row>
    <row r="13" spans="2:12" ht="15.75" customHeight="1">
      <c r="B13" s="141" t="s">
        <v>297</v>
      </c>
      <c r="C13" s="141" t="s">
        <v>356</v>
      </c>
      <c r="D13" s="141">
        <v>-30.21</v>
      </c>
      <c r="E13" s="142"/>
      <c r="F13" s="141" t="s">
        <v>304</v>
      </c>
      <c r="G13" s="141" t="s">
        <v>347</v>
      </c>
      <c r="H13" s="141">
        <v>-4.38</v>
      </c>
      <c r="I13" s="139"/>
      <c r="J13" s="141" t="s">
        <v>145</v>
      </c>
      <c r="K13" s="141" t="s">
        <v>276</v>
      </c>
      <c r="L13" s="141">
        <v>14.66</v>
      </c>
    </row>
    <row r="14" spans="2:12" ht="15.75" customHeight="1">
      <c r="B14" s="141" t="s">
        <v>285</v>
      </c>
      <c r="C14" s="141" t="s">
        <v>309</v>
      </c>
      <c r="D14" s="141">
        <v>-6.42</v>
      </c>
      <c r="E14" s="142"/>
      <c r="F14" s="141" t="s">
        <v>304</v>
      </c>
      <c r="G14" s="141" t="s">
        <v>349</v>
      </c>
      <c r="H14" s="141">
        <v>-4.75</v>
      </c>
      <c r="I14" s="139"/>
      <c r="J14" s="141" t="s">
        <v>134</v>
      </c>
      <c r="K14" s="141" t="s">
        <v>297</v>
      </c>
      <c r="L14" s="141">
        <v>0.73</v>
      </c>
    </row>
    <row r="15" spans="2:12" ht="15.75" customHeight="1">
      <c r="B15" s="141" t="s">
        <v>269</v>
      </c>
      <c r="C15" s="141" t="s">
        <v>310</v>
      </c>
      <c r="D15" s="141">
        <v>-10</v>
      </c>
      <c r="E15" s="142"/>
      <c r="F15" s="141" t="s">
        <v>261</v>
      </c>
      <c r="G15" s="141" t="s">
        <v>287</v>
      </c>
      <c r="H15" s="141">
        <v>-6</v>
      </c>
      <c r="I15" s="139"/>
      <c r="J15" s="141" t="s">
        <v>338</v>
      </c>
      <c r="K15" s="141" t="s">
        <v>297</v>
      </c>
      <c r="L15" s="141">
        <v>1.65</v>
      </c>
    </row>
    <row r="16" spans="2:12" ht="15.75" customHeight="1">
      <c r="B16" s="141" t="s">
        <v>255</v>
      </c>
      <c r="C16" s="141" t="s">
        <v>297</v>
      </c>
      <c r="D16" s="141">
        <v>0.94</v>
      </c>
      <c r="E16" s="142"/>
      <c r="F16" s="141" t="s">
        <v>261</v>
      </c>
      <c r="G16" s="141" t="s">
        <v>150</v>
      </c>
      <c r="H16" s="141">
        <v>-3</v>
      </c>
      <c r="I16" s="139"/>
      <c r="J16" s="141" t="s">
        <v>138</v>
      </c>
      <c r="K16" s="141" t="s">
        <v>297</v>
      </c>
      <c r="L16" s="141">
        <v>0.03</v>
      </c>
    </row>
    <row r="17" spans="1:12" ht="15.75" customHeight="1">
      <c r="B17" s="141" t="s">
        <v>377</v>
      </c>
      <c r="C17" s="141" t="s">
        <v>297</v>
      </c>
      <c r="D17" s="141">
        <v>72.22</v>
      </c>
      <c r="E17" s="142"/>
      <c r="F17" s="141" t="s">
        <v>261</v>
      </c>
      <c r="G17" s="141" t="s">
        <v>150</v>
      </c>
      <c r="H17" s="141">
        <v>-3</v>
      </c>
      <c r="I17" s="139"/>
      <c r="J17" s="141" t="s">
        <v>143</v>
      </c>
      <c r="K17" s="141" t="s">
        <v>142</v>
      </c>
      <c r="L17" s="141">
        <v>26.87</v>
      </c>
    </row>
    <row r="18" spans="1:12" ht="15.75" customHeight="1">
      <c r="B18" s="141" t="s">
        <v>256</v>
      </c>
      <c r="C18" s="141" t="s">
        <v>297</v>
      </c>
      <c r="D18" s="141">
        <v>27.79</v>
      </c>
      <c r="E18" s="142"/>
      <c r="F18" s="141" t="s">
        <v>266</v>
      </c>
      <c r="G18" s="141" t="s">
        <v>319</v>
      </c>
      <c r="H18" s="141">
        <v>-14.17</v>
      </c>
      <c r="I18" s="139"/>
      <c r="J18" s="141" t="s">
        <v>147</v>
      </c>
      <c r="K18" s="141" t="s">
        <v>142</v>
      </c>
      <c r="L18" s="141">
        <v>84.36</v>
      </c>
    </row>
    <row r="19" spans="1:12" ht="15.75" customHeight="1">
      <c r="B19" s="141" t="s">
        <v>267</v>
      </c>
      <c r="C19" s="141" t="s">
        <v>297</v>
      </c>
      <c r="D19" s="141">
        <v>192.6</v>
      </c>
      <c r="E19" s="142"/>
      <c r="F19" s="141" t="s">
        <v>266</v>
      </c>
      <c r="G19" s="141" t="s">
        <v>319</v>
      </c>
      <c r="H19" s="141">
        <v>-12.75</v>
      </c>
      <c r="I19" s="139"/>
      <c r="J19" s="141" t="s">
        <v>147</v>
      </c>
      <c r="K19" s="141" t="s">
        <v>142</v>
      </c>
      <c r="L19" s="141">
        <v>6.42</v>
      </c>
    </row>
    <row r="20" spans="1:12" ht="15.75" customHeight="1">
      <c r="B20" s="141" t="s">
        <v>267</v>
      </c>
      <c r="C20" s="141" t="s">
        <v>297</v>
      </c>
      <c r="D20" s="141">
        <v>186.58</v>
      </c>
      <c r="E20" s="142"/>
      <c r="F20" s="141" t="s">
        <v>266</v>
      </c>
      <c r="G20" s="141" t="s">
        <v>319</v>
      </c>
      <c r="H20" s="141">
        <v>0</v>
      </c>
      <c r="I20" s="139"/>
      <c r="J20" s="141" t="s">
        <v>129</v>
      </c>
      <c r="K20" s="141" t="s">
        <v>297</v>
      </c>
      <c r="L20" s="141">
        <v>40.39</v>
      </c>
    </row>
    <row r="21" spans="1:12" ht="15.75" customHeight="1">
      <c r="B21" s="141" t="s">
        <v>311</v>
      </c>
      <c r="C21" s="141" t="s">
        <v>297</v>
      </c>
      <c r="D21" s="141">
        <v>32.86</v>
      </c>
      <c r="E21" s="142"/>
      <c r="F21" s="141" t="s">
        <v>266</v>
      </c>
      <c r="G21" s="141" t="s">
        <v>319</v>
      </c>
      <c r="H21" s="141">
        <v>-5.25</v>
      </c>
      <c r="I21" s="139"/>
      <c r="J21" s="141" t="s">
        <v>339</v>
      </c>
      <c r="K21" s="141" t="s">
        <v>297</v>
      </c>
      <c r="L21" s="141">
        <v>1.95</v>
      </c>
    </row>
    <row r="22" spans="1:12" ht="15.75" customHeight="1">
      <c r="A22" s="147"/>
      <c r="B22" s="141" t="s">
        <v>357</v>
      </c>
      <c r="C22" s="141" t="s">
        <v>297</v>
      </c>
      <c r="D22" s="141">
        <v>7.91</v>
      </c>
      <c r="E22" s="149"/>
      <c r="F22" s="141" t="s">
        <v>266</v>
      </c>
      <c r="G22" s="141" t="s">
        <v>319</v>
      </c>
      <c r="H22" s="141">
        <v>-5.83</v>
      </c>
      <c r="I22" s="139"/>
      <c r="J22" s="141" t="s">
        <v>340</v>
      </c>
      <c r="K22" s="141" t="s">
        <v>297</v>
      </c>
      <c r="L22" s="141">
        <v>1.1299999999999999</v>
      </c>
    </row>
    <row r="23" spans="1:12" ht="15.75" customHeight="1">
      <c r="A23" s="147"/>
      <c r="B23" s="141" t="s">
        <v>358</v>
      </c>
      <c r="C23" s="141" t="s">
        <v>297</v>
      </c>
      <c r="D23" s="141">
        <v>46.61</v>
      </c>
      <c r="E23" s="149"/>
      <c r="F23" s="141" t="s">
        <v>127</v>
      </c>
      <c r="G23" s="141" t="s">
        <v>319</v>
      </c>
      <c r="H23" s="141">
        <v>-61.9</v>
      </c>
      <c r="I23" s="139"/>
      <c r="J23" s="141" t="s">
        <v>341</v>
      </c>
      <c r="K23" s="141" t="s">
        <v>297</v>
      </c>
      <c r="L23" s="141">
        <v>1.97</v>
      </c>
    </row>
    <row r="24" spans="1:12" ht="15.75" customHeight="1">
      <c r="A24" s="147"/>
      <c r="B24" s="141" t="s">
        <v>257</v>
      </c>
      <c r="C24" s="141" t="s">
        <v>297</v>
      </c>
      <c r="D24" s="141">
        <v>2.31</v>
      </c>
      <c r="E24" s="149"/>
      <c r="F24" s="141" t="s">
        <v>284</v>
      </c>
      <c r="G24" s="141" t="s">
        <v>287</v>
      </c>
      <c r="H24" s="141">
        <v>-13.12</v>
      </c>
      <c r="I24" s="139"/>
      <c r="J24" s="141" t="s">
        <v>148</v>
      </c>
      <c r="K24" s="141" t="s">
        <v>277</v>
      </c>
      <c r="L24" s="141">
        <v>83.64</v>
      </c>
    </row>
    <row r="25" spans="1:12" ht="15.75" customHeight="1">
      <c r="A25" s="147"/>
      <c r="B25" s="141" t="s">
        <v>257</v>
      </c>
      <c r="C25" s="141" t="s">
        <v>297</v>
      </c>
      <c r="D25" s="141">
        <v>2.65</v>
      </c>
      <c r="E25" s="149"/>
      <c r="F25" s="141" t="s">
        <v>284</v>
      </c>
      <c r="G25" s="141" t="s">
        <v>287</v>
      </c>
      <c r="H25" s="141">
        <v>-31.88</v>
      </c>
      <c r="I25" s="139"/>
      <c r="J25" s="141" t="s">
        <v>259</v>
      </c>
      <c r="K25" s="141" t="s">
        <v>276</v>
      </c>
      <c r="L25" s="141">
        <v>0.03</v>
      </c>
    </row>
    <row r="26" spans="1:12" ht="15.75" customHeight="1">
      <c r="A26" s="147"/>
      <c r="B26" s="141" t="s">
        <v>359</v>
      </c>
      <c r="C26" s="141" t="s">
        <v>297</v>
      </c>
      <c r="D26" s="141">
        <v>4.82</v>
      </c>
      <c r="E26" s="149"/>
      <c r="F26" s="141" t="s">
        <v>291</v>
      </c>
      <c r="G26" s="141" t="s">
        <v>319</v>
      </c>
      <c r="H26" s="141">
        <v>-18.420000000000002</v>
      </c>
      <c r="I26" s="139"/>
      <c r="J26" s="141" t="s">
        <v>259</v>
      </c>
      <c r="K26" s="141" t="s">
        <v>276</v>
      </c>
      <c r="L26" s="141">
        <v>0.03</v>
      </c>
    </row>
    <row r="27" spans="1:12" ht="15.75" customHeight="1">
      <c r="A27" s="147"/>
      <c r="B27" s="148"/>
      <c r="C27" s="148"/>
      <c r="D27" s="148"/>
      <c r="E27" s="149"/>
      <c r="F27" s="141" t="s">
        <v>291</v>
      </c>
      <c r="G27" s="141" t="s">
        <v>319</v>
      </c>
      <c r="H27" s="141">
        <v>-7.58</v>
      </c>
      <c r="I27" s="139"/>
      <c r="J27" s="141" t="s">
        <v>259</v>
      </c>
      <c r="K27" s="141" t="s">
        <v>276</v>
      </c>
      <c r="L27" s="141">
        <v>7.31</v>
      </c>
    </row>
    <row r="28" spans="1:12" ht="15.75" customHeight="1">
      <c r="A28" s="147"/>
      <c r="B28" s="148"/>
      <c r="C28" s="148"/>
      <c r="D28" s="148"/>
      <c r="E28" s="149"/>
      <c r="F28" s="141" t="s">
        <v>291</v>
      </c>
      <c r="G28" s="141" t="s">
        <v>319</v>
      </c>
      <c r="H28" s="141">
        <v>0</v>
      </c>
      <c r="I28" s="139"/>
      <c r="J28" s="141" t="s">
        <v>260</v>
      </c>
      <c r="K28" s="141" t="s">
        <v>297</v>
      </c>
      <c r="L28" s="141">
        <v>5.86</v>
      </c>
    </row>
    <row r="29" spans="1:12" ht="15.75" customHeight="1">
      <c r="B29" s="148"/>
      <c r="C29" s="148"/>
      <c r="D29" s="148"/>
      <c r="E29" s="142"/>
      <c r="F29" s="141" t="s">
        <v>262</v>
      </c>
      <c r="G29" s="141" t="s">
        <v>331</v>
      </c>
      <c r="H29" s="141">
        <v>-7.29</v>
      </c>
      <c r="I29" s="139"/>
      <c r="J29" s="141" t="s">
        <v>295</v>
      </c>
      <c r="K29" s="141" t="s">
        <v>275</v>
      </c>
      <c r="L29" s="141">
        <v>0.15</v>
      </c>
    </row>
    <row r="30" spans="1:12" ht="15.75" customHeight="1">
      <c r="B30" s="148"/>
      <c r="C30" s="148"/>
      <c r="D30" s="148"/>
      <c r="E30" s="142"/>
      <c r="F30" s="141" t="s">
        <v>262</v>
      </c>
      <c r="G30" s="141" t="s">
        <v>331</v>
      </c>
      <c r="H30" s="141">
        <v>-17.71</v>
      </c>
      <c r="I30" s="139"/>
      <c r="J30" s="141" t="s">
        <v>136</v>
      </c>
      <c r="K30" s="141" t="s">
        <v>297</v>
      </c>
      <c r="L30" s="141">
        <v>22.95</v>
      </c>
    </row>
    <row r="31" spans="1:12" ht="15.75" customHeight="1">
      <c r="B31" s="138"/>
      <c r="C31" s="138"/>
      <c r="D31" s="138"/>
      <c r="E31" s="139"/>
      <c r="F31" s="141" t="s">
        <v>263</v>
      </c>
      <c r="G31" s="141" t="s">
        <v>319</v>
      </c>
      <c r="H31" s="141">
        <v>-3.54</v>
      </c>
      <c r="I31" s="139"/>
      <c r="J31" s="141" t="s">
        <v>279</v>
      </c>
      <c r="K31" s="141" t="s">
        <v>275</v>
      </c>
      <c r="L31" s="141">
        <v>17.57</v>
      </c>
    </row>
    <row r="32" spans="1:12" ht="15.75" customHeight="1">
      <c r="B32" s="138"/>
      <c r="C32" s="138"/>
      <c r="D32" s="138"/>
      <c r="E32" s="139"/>
      <c r="F32" s="141" t="s">
        <v>263</v>
      </c>
      <c r="G32" s="141" t="s">
        <v>319</v>
      </c>
      <c r="H32" s="141">
        <v>-1.46</v>
      </c>
      <c r="I32" s="139"/>
      <c r="J32" s="141" t="s">
        <v>130</v>
      </c>
      <c r="K32" s="141" t="s">
        <v>297</v>
      </c>
      <c r="L32" s="141">
        <v>21.89</v>
      </c>
    </row>
    <row r="33" spans="2:13" ht="15.75" customHeight="1">
      <c r="B33" s="138"/>
      <c r="C33" s="138"/>
      <c r="D33" s="138"/>
      <c r="E33" s="139"/>
      <c r="F33" s="141" t="s">
        <v>285</v>
      </c>
      <c r="G33" s="141" t="s">
        <v>309</v>
      </c>
      <c r="H33" s="141">
        <v>-1.58</v>
      </c>
      <c r="I33" s="139"/>
      <c r="J33" s="141" t="s">
        <v>278</v>
      </c>
      <c r="K33" s="141" t="s">
        <v>275</v>
      </c>
      <c r="L33" s="141">
        <v>2.2400000000000002</v>
      </c>
    </row>
    <row r="34" spans="2:13" ht="15.75" customHeight="1">
      <c r="B34" s="138"/>
      <c r="C34" s="138"/>
      <c r="D34" s="138"/>
      <c r="E34" s="139"/>
      <c r="F34" s="141" t="s">
        <v>303</v>
      </c>
      <c r="G34" s="141" t="s">
        <v>320</v>
      </c>
      <c r="H34" s="141">
        <v>-4.17</v>
      </c>
      <c r="I34" s="139"/>
      <c r="J34" s="141" t="s">
        <v>300</v>
      </c>
      <c r="K34" s="141" t="s">
        <v>142</v>
      </c>
      <c r="L34" s="141">
        <v>42.47</v>
      </c>
    </row>
    <row r="35" spans="2:13" ht="15.75" customHeight="1">
      <c r="B35" s="138"/>
      <c r="C35" s="138"/>
      <c r="D35" s="138"/>
      <c r="E35" s="139"/>
      <c r="F35" s="141" t="s">
        <v>322</v>
      </c>
      <c r="G35" s="141" t="s">
        <v>323</v>
      </c>
      <c r="H35" s="141">
        <v>-6</v>
      </c>
      <c r="I35" s="139"/>
      <c r="J35" s="141" t="s">
        <v>137</v>
      </c>
      <c r="K35" s="141" t="s">
        <v>277</v>
      </c>
      <c r="L35" s="141">
        <v>0</v>
      </c>
    </row>
    <row r="36" spans="2:13" ht="15.75" customHeight="1">
      <c r="B36" s="138"/>
      <c r="C36" s="138"/>
      <c r="D36" s="138"/>
      <c r="E36" s="139"/>
      <c r="F36" s="141" t="s">
        <v>348</v>
      </c>
      <c r="G36" s="141" t="s">
        <v>378</v>
      </c>
      <c r="H36" s="141">
        <v>-20</v>
      </c>
      <c r="I36" s="139"/>
      <c r="J36" s="141" t="s">
        <v>137</v>
      </c>
      <c r="K36" s="141" t="s">
        <v>277</v>
      </c>
      <c r="L36" s="141">
        <v>0</v>
      </c>
    </row>
    <row r="37" spans="2:13" ht="15.75" customHeight="1">
      <c r="B37" s="139"/>
      <c r="C37" s="139"/>
      <c r="D37" s="139"/>
      <c r="E37" s="139"/>
      <c r="F37" s="141" t="s">
        <v>292</v>
      </c>
      <c r="G37" s="141" t="s">
        <v>268</v>
      </c>
      <c r="H37" s="141">
        <v>-10</v>
      </c>
      <c r="I37" s="139"/>
      <c r="J37" s="141" t="s">
        <v>270</v>
      </c>
      <c r="K37" s="141" t="s">
        <v>307</v>
      </c>
      <c r="L37" s="141">
        <v>0.11</v>
      </c>
    </row>
    <row r="38" spans="2:13" ht="15.75" customHeight="1">
      <c r="B38" s="139"/>
      <c r="C38" s="139"/>
      <c r="D38" s="139"/>
      <c r="E38" s="139"/>
      <c r="F38" s="141" t="s">
        <v>269</v>
      </c>
      <c r="G38" s="141" t="s">
        <v>320</v>
      </c>
      <c r="H38" s="141">
        <v>-4.17</v>
      </c>
      <c r="I38" s="139"/>
      <c r="J38" s="141" t="s">
        <v>270</v>
      </c>
      <c r="K38" s="141" t="s">
        <v>299</v>
      </c>
      <c r="L38" s="141">
        <v>0.13</v>
      </c>
    </row>
    <row r="39" spans="2:13" ht="15.75" customHeight="1">
      <c r="B39" s="139"/>
      <c r="C39" s="139"/>
      <c r="D39" s="139"/>
      <c r="E39" s="139"/>
      <c r="F39" s="141" t="s">
        <v>293</v>
      </c>
      <c r="G39" s="141" t="s">
        <v>297</v>
      </c>
      <c r="H39" s="141">
        <v>115.56</v>
      </c>
      <c r="I39" s="139"/>
      <c r="J39" s="141" t="s">
        <v>131</v>
      </c>
      <c r="K39" s="141" t="s">
        <v>297</v>
      </c>
      <c r="L39" s="141">
        <v>64.790000000000006</v>
      </c>
    </row>
    <row r="40" spans="2:13" ht="15.75" customHeight="1">
      <c r="B40" s="139"/>
      <c r="C40" s="139"/>
      <c r="D40" s="139"/>
      <c r="E40" s="139"/>
      <c r="F40" s="141" t="s">
        <v>294</v>
      </c>
      <c r="G40" s="141" t="s">
        <v>298</v>
      </c>
      <c r="H40" s="141">
        <v>17.8</v>
      </c>
      <c r="I40" s="139"/>
      <c r="J40" s="141" t="s">
        <v>296</v>
      </c>
      <c r="K40" s="141" t="s">
        <v>275</v>
      </c>
      <c r="L40" s="141">
        <v>3.67</v>
      </c>
    </row>
    <row r="41" spans="2:13" s="139" customFormat="1" ht="15.75" customHeight="1">
      <c r="F41" s="148"/>
      <c r="G41" s="148"/>
      <c r="H41" s="148"/>
      <c r="J41" s="141" t="s">
        <v>140</v>
      </c>
      <c r="K41" s="141" t="s">
        <v>297</v>
      </c>
      <c r="L41" s="141">
        <v>37.17</v>
      </c>
    </row>
    <row r="42" spans="2:13" s="139" customFormat="1" ht="15.75" customHeight="1">
      <c r="F42" s="148"/>
      <c r="G42" s="148"/>
      <c r="H42" s="148"/>
      <c r="J42" s="148"/>
      <c r="K42" s="148"/>
      <c r="L42" s="148"/>
    </row>
    <row r="43" spans="2:13" s="139" customFormat="1" ht="15.75" customHeight="1">
      <c r="B43" s="137"/>
      <c r="C43" s="137"/>
      <c r="D43" s="137"/>
      <c r="F43" s="148"/>
      <c r="G43" s="148"/>
      <c r="H43" s="148"/>
      <c r="I43" s="150"/>
      <c r="J43" s="148"/>
      <c r="K43" s="148"/>
      <c r="L43" s="148"/>
      <c r="M43" s="150"/>
    </row>
    <row r="44" spans="2:13" s="139" customFormat="1" ht="15.75" customHeight="1">
      <c r="B44" s="137"/>
      <c r="C44" s="137"/>
      <c r="D44" s="137"/>
      <c r="F44" s="148"/>
      <c r="G44" s="148"/>
      <c r="H44" s="148"/>
      <c r="I44" s="150"/>
      <c r="J44" s="148"/>
      <c r="K44" s="148"/>
      <c r="L44" s="148"/>
      <c r="M44" s="150"/>
    </row>
    <row r="45" spans="2:13" ht="15.75" customHeight="1">
      <c r="F45" s="147"/>
      <c r="G45" s="147"/>
      <c r="H45" s="147"/>
      <c r="I45" s="147"/>
      <c r="J45" s="148"/>
      <c r="K45" s="148"/>
      <c r="L45" s="148"/>
      <c r="M45" s="147"/>
    </row>
    <row r="46" spans="2:13" ht="15.75" customHeight="1">
      <c r="F46" s="147"/>
      <c r="G46" s="147"/>
      <c r="H46" s="147"/>
      <c r="I46" s="147"/>
      <c r="J46" s="147"/>
      <c r="K46" s="147"/>
      <c r="L46" s="147"/>
      <c r="M46" s="147"/>
    </row>
    <row r="47" spans="2:13" ht="15.75" customHeight="1">
      <c r="F47" s="147"/>
      <c r="G47" s="147"/>
      <c r="H47" s="147"/>
      <c r="J47" s="147"/>
      <c r="K47" s="147"/>
      <c r="L47" s="147"/>
    </row>
    <row r="48" spans="2:13" ht="15.75" customHeight="1">
      <c r="F48" s="147"/>
      <c r="G48" s="147"/>
      <c r="H48" s="147"/>
    </row>
    <row r="49" spans="6:8" ht="15.75" customHeight="1">
      <c r="F49" s="147"/>
      <c r="G49" s="147"/>
      <c r="H49" s="147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1"/>
  <sheetViews>
    <sheetView workbookViewId="0">
      <selection sqref="A1:XFD1048576"/>
    </sheetView>
  </sheetViews>
  <sheetFormatPr defaultColWidth="16.5703125" defaultRowHeight="15"/>
  <sheetData>
    <row r="1" spans="1:9" ht="19.5" customHeight="1">
      <c r="A1" s="287" t="s">
        <v>372</v>
      </c>
      <c r="B1" s="287"/>
      <c r="C1" s="287"/>
      <c r="D1" s="287"/>
      <c r="E1" s="287"/>
      <c r="F1" s="287"/>
      <c r="G1" s="287"/>
      <c r="H1" s="287"/>
      <c r="I1" s="287"/>
    </row>
    <row r="2" spans="1:9" ht="55.5" customHeight="1">
      <c r="A2" s="146" t="s">
        <v>151</v>
      </c>
      <c r="B2" s="146" t="s">
        <v>306</v>
      </c>
      <c r="C2" s="146" t="s">
        <v>352</v>
      </c>
      <c r="D2" s="146" t="s">
        <v>152</v>
      </c>
      <c r="E2" s="146" t="s">
        <v>350</v>
      </c>
      <c r="F2" s="146" t="s">
        <v>334</v>
      </c>
      <c r="G2" s="146" t="s">
        <v>329</v>
      </c>
      <c r="H2" s="146" t="s">
        <v>153</v>
      </c>
      <c r="I2" s="126" t="s">
        <v>371</v>
      </c>
    </row>
    <row r="3" spans="1:9" ht="14.25" customHeight="1">
      <c r="A3" s="124" t="s">
        <v>154</v>
      </c>
      <c r="B3" s="124">
        <v>-3.3</v>
      </c>
      <c r="C3" s="124">
        <v>0</v>
      </c>
      <c r="D3" s="124">
        <v>0.17</v>
      </c>
      <c r="E3" s="124">
        <v>0</v>
      </c>
      <c r="F3" s="124">
        <v>-519.99</v>
      </c>
      <c r="G3" s="124">
        <v>-9</v>
      </c>
      <c r="H3" s="124">
        <v>0</v>
      </c>
      <c r="I3" s="127">
        <v>0</v>
      </c>
    </row>
    <row r="4" spans="1:9" ht="14.25" customHeight="1">
      <c r="A4" s="124" t="s">
        <v>155</v>
      </c>
      <c r="B4" s="124">
        <v>-3.3</v>
      </c>
      <c r="C4" s="124">
        <v>0</v>
      </c>
      <c r="D4" s="124">
        <v>0.13</v>
      </c>
      <c r="E4" s="124">
        <v>0</v>
      </c>
      <c r="F4" s="124">
        <v>-520</v>
      </c>
      <c r="G4" s="124">
        <v>-9</v>
      </c>
      <c r="H4" s="124">
        <v>0</v>
      </c>
      <c r="I4" s="127">
        <v>0</v>
      </c>
    </row>
    <row r="5" spans="1:9" ht="14.25" customHeight="1">
      <c r="A5" s="124" t="s">
        <v>156</v>
      </c>
      <c r="B5" s="124">
        <v>-3.3</v>
      </c>
      <c r="C5" s="124">
        <v>0</v>
      </c>
      <c r="D5" s="124">
        <v>1.1299999999999999</v>
      </c>
      <c r="E5" s="124">
        <v>0</v>
      </c>
      <c r="F5" s="124">
        <v>-520</v>
      </c>
      <c r="G5" s="124">
        <v>-9</v>
      </c>
      <c r="H5" s="124">
        <v>0</v>
      </c>
      <c r="I5" s="127">
        <v>0</v>
      </c>
    </row>
    <row r="6" spans="1:9" ht="14.25" customHeight="1">
      <c r="A6" s="124" t="s">
        <v>157</v>
      </c>
      <c r="B6" s="124">
        <v>-3.3</v>
      </c>
      <c r="C6" s="124">
        <v>0</v>
      </c>
      <c r="D6" s="124">
        <v>2.61</v>
      </c>
      <c r="E6" s="124">
        <v>0</v>
      </c>
      <c r="F6" s="124">
        <v>-520</v>
      </c>
      <c r="G6" s="124">
        <v>-9</v>
      </c>
      <c r="H6" s="124">
        <v>0</v>
      </c>
      <c r="I6" s="127">
        <v>0</v>
      </c>
    </row>
    <row r="7" spans="1:9" ht="14.25" customHeight="1">
      <c r="A7" s="124" t="s">
        <v>158</v>
      </c>
      <c r="B7" s="124">
        <v>-3.3</v>
      </c>
      <c r="C7" s="124">
        <v>0</v>
      </c>
      <c r="D7" s="124">
        <v>9.76</v>
      </c>
      <c r="E7" s="124">
        <v>0</v>
      </c>
      <c r="F7" s="124">
        <v>-520</v>
      </c>
      <c r="G7" s="124">
        <v>-9</v>
      </c>
      <c r="H7" s="124">
        <v>0</v>
      </c>
      <c r="I7" s="127">
        <v>0</v>
      </c>
    </row>
    <row r="8" spans="1:9" ht="14.25" customHeight="1">
      <c r="A8" s="124" t="s">
        <v>159</v>
      </c>
      <c r="B8" s="124">
        <v>-3.3</v>
      </c>
      <c r="C8" s="124">
        <v>0</v>
      </c>
      <c r="D8" s="124">
        <v>12.37</v>
      </c>
      <c r="E8" s="124">
        <v>0</v>
      </c>
      <c r="F8" s="124">
        <v>-520</v>
      </c>
      <c r="G8" s="124">
        <v>-9</v>
      </c>
      <c r="H8" s="124">
        <v>0</v>
      </c>
      <c r="I8" s="127">
        <v>0</v>
      </c>
    </row>
    <row r="9" spans="1:9" ht="14.25" customHeight="1">
      <c r="A9" s="124" t="s">
        <v>160</v>
      </c>
      <c r="B9" s="124">
        <v>-3.3</v>
      </c>
      <c r="C9" s="124">
        <v>0</v>
      </c>
      <c r="D9" s="124">
        <v>25.1</v>
      </c>
      <c r="E9" s="124">
        <v>0</v>
      </c>
      <c r="F9" s="124">
        <v>-520</v>
      </c>
      <c r="G9" s="124">
        <v>-9</v>
      </c>
      <c r="H9" s="124">
        <v>0</v>
      </c>
      <c r="I9" s="127">
        <v>0</v>
      </c>
    </row>
    <row r="10" spans="1:9" ht="14.25" customHeight="1">
      <c r="A10" s="124" t="s">
        <v>161</v>
      </c>
      <c r="B10" s="124">
        <v>-3.3</v>
      </c>
      <c r="C10" s="124">
        <v>0</v>
      </c>
      <c r="D10" s="124">
        <v>29</v>
      </c>
      <c r="E10" s="124">
        <v>0</v>
      </c>
      <c r="F10" s="124">
        <v>-520</v>
      </c>
      <c r="G10" s="124">
        <v>-9</v>
      </c>
      <c r="H10" s="124">
        <v>0</v>
      </c>
      <c r="I10" s="127">
        <v>0</v>
      </c>
    </row>
    <row r="11" spans="1:9" ht="14.25" customHeight="1">
      <c r="A11" s="124" t="s">
        <v>162</v>
      </c>
      <c r="B11" s="124">
        <v>-3.3</v>
      </c>
      <c r="C11" s="124">
        <v>0</v>
      </c>
      <c r="D11" s="124">
        <v>53.2</v>
      </c>
      <c r="E11" s="124">
        <v>0</v>
      </c>
      <c r="F11" s="124">
        <v>-519.99</v>
      </c>
      <c r="G11" s="124">
        <v>-9</v>
      </c>
      <c r="H11" s="124">
        <v>0</v>
      </c>
      <c r="I11" s="127">
        <v>0</v>
      </c>
    </row>
    <row r="12" spans="1:9" ht="14.25" customHeight="1">
      <c r="A12" s="124" t="s">
        <v>163</v>
      </c>
      <c r="B12" s="124">
        <v>-3.3</v>
      </c>
      <c r="C12" s="124">
        <v>0</v>
      </c>
      <c r="D12" s="124">
        <v>63.18</v>
      </c>
      <c r="E12" s="124">
        <v>0</v>
      </c>
      <c r="F12" s="124">
        <v>-520</v>
      </c>
      <c r="G12" s="124">
        <v>-9</v>
      </c>
      <c r="H12" s="124">
        <v>0</v>
      </c>
      <c r="I12" s="127">
        <v>0</v>
      </c>
    </row>
    <row r="13" spans="1:9" ht="14.25" customHeight="1">
      <c r="A13" s="124" t="s">
        <v>164</v>
      </c>
      <c r="B13" s="124">
        <v>-3.3</v>
      </c>
      <c r="C13" s="124">
        <v>0</v>
      </c>
      <c r="D13" s="124">
        <v>83.16</v>
      </c>
      <c r="E13" s="124">
        <v>0</v>
      </c>
      <c r="F13" s="124">
        <v>-520</v>
      </c>
      <c r="G13" s="124">
        <v>-9</v>
      </c>
      <c r="H13" s="124">
        <v>0</v>
      </c>
      <c r="I13" s="127">
        <v>0</v>
      </c>
    </row>
    <row r="14" spans="1:9" ht="14.25" customHeight="1">
      <c r="A14" s="124" t="s">
        <v>165</v>
      </c>
      <c r="B14" s="124">
        <v>-3.3</v>
      </c>
      <c r="C14" s="124">
        <v>0</v>
      </c>
      <c r="D14" s="124">
        <v>89.88</v>
      </c>
      <c r="E14" s="124">
        <v>0</v>
      </c>
      <c r="F14" s="124">
        <v>-520</v>
      </c>
      <c r="G14" s="124">
        <v>-9</v>
      </c>
      <c r="H14" s="124">
        <v>0</v>
      </c>
      <c r="I14" s="127">
        <v>0</v>
      </c>
    </row>
    <row r="15" spans="1:9" ht="14.25" customHeight="1">
      <c r="A15" s="124" t="s">
        <v>166</v>
      </c>
      <c r="B15" s="124">
        <v>-8.3000000000000007</v>
      </c>
      <c r="C15" s="124">
        <v>0</v>
      </c>
      <c r="D15" s="124">
        <v>116.85</v>
      </c>
      <c r="E15" s="124">
        <v>0</v>
      </c>
      <c r="F15" s="124">
        <v>-450</v>
      </c>
      <c r="G15" s="124">
        <v>-9</v>
      </c>
      <c r="H15" s="124">
        <v>0</v>
      </c>
      <c r="I15" s="127">
        <v>0</v>
      </c>
    </row>
    <row r="16" spans="1:9" ht="14.25" customHeight="1">
      <c r="A16" s="124" t="s">
        <v>167</v>
      </c>
      <c r="B16" s="124">
        <v>-8.3000000000000007</v>
      </c>
      <c r="C16" s="124">
        <v>0</v>
      </c>
      <c r="D16" s="124">
        <v>126.86</v>
      </c>
      <c r="E16" s="124">
        <v>0</v>
      </c>
      <c r="F16" s="124">
        <v>-450</v>
      </c>
      <c r="G16" s="124">
        <v>-9</v>
      </c>
      <c r="H16" s="124">
        <v>0</v>
      </c>
      <c r="I16" s="127">
        <v>0</v>
      </c>
    </row>
    <row r="17" spans="1:9" ht="14.25" customHeight="1">
      <c r="A17" s="124" t="s">
        <v>168</v>
      </c>
      <c r="B17" s="124">
        <v>-8.3000000000000007</v>
      </c>
      <c r="C17" s="124">
        <v>0</v>
      </c>
      <c r="D17" s="124">
        <v>166.93</v>
      </c>
      <c r="E17" s="124">
        <v>0</v>
      </c>
      <c r="F17" s="124">
        <v>-450</v>
      </c>
      <c r="G17" s="124">
        <v>-9</v>
      </c>
      <c r="H17" s="124">
        <v>0</v>
      </c>
      <c r="I17" s="127">
        <v>0</v>
      </c>
    </row>
    <row r="18" spans="1:9" ht="14.25" customHeight="1">
      <c r="A18" s="124" t="s">
        <v>169</v>
      </c>
      <c r="B18" s="124">
        <v>-8.3000000000000007</v>
      </c>
      <c r="C18" s="124">
        <v>0</v>
      </c>
      <c r="D18" s="124">
        <v>172.64</v>
      </c>
      <c r="E18" s="124">
        <v>0</v>
      </c>
      <c r="F18" s="124">
        <v>-450</v>
      </c>
      <c r="G18" s="124">
        <v>-9</v>
      </c>
      <c r="H18" s="124">
        <v>0</v>
      </c>
      <c r="I18" s="127">
        <v>0</v>
      </c>
    </row>
    <row r="19" spans="1:9" ht="14.25" customHeight="1">
      <c r="A19" s="124" t="s">
        <v>170</v>
      </c>
      <c r="B19" s="124">
        <v>-8.3000000000000007</v>
      </c>
      <c r="C19" s="124">
        <v>0</v>
      </c>
      <c r="D19" s="124">
        <v>0</v>
      </c>
      <c r="E19" s="124">
        <v>0</v>
      </c>
      <c r="F19" s="124">
        <v>-450</v>
      </c>
      <c r="G19" s="124">
        <v>-9</v>
      </c>
      <c r="H19" s="124">
        <v>0</v>
      </c>
      <c r="I19" s="127">
        <v>0</v>
      </c>
    </row>
    <row r="20" spans="1:9" ht="14.25" customHeight="1">
      <c r="A20" s="124" t="s">
        <v>171</v>
      </c>
      <c r="B20" s="124">
        <v>-8.3000000000000007</v>
      </c>
      <c r="C20" s="124">
        <v>0</v>
      </c>
      <c r="D20" s="124">
        <v>0</v>
      </c>
      <c r="E20" s="124">
        <v>0</v>
      </c>
      <c r="F20" s="124">
        <v>-450</v>
      </c>
      <c r="G20" s="124">
        <v>-9</v>
      </c>
      <c r="H20" s="124">
        <v>0</v>
      </c>
      <c r="I20" s="127">
        <v>0</v>
      </c>
    </row>
    <row r="21" spans="1:9" ht="14.25" customHeight="1">
      <c r="A21" s="124" t="s">
        <v>172</v>
      </c>
      <c r="B21" s="124">
        <v>-8.3000000000000007</v>
      </c>
      <c r="C21" s="124">
        <v>0</v>
      </c>
      <c r="D21" s="124">
        <v>0</v>
      </c>
      <c r="E21" s="124">
        <v>0</v>
      </c>
      <c r="F21" s="124">
        <v>-450</v>
      </c>
      <c r="G21" s="124">
        <v>-9</v>
      </c>
      <c r="H21" s="124">
        <v>0</v>
      </c>
      <c r="I21" s="127">
        <v>0</v>
      </c>
    </row>
    <row r="22" spans="1:9" ht="14.25" customHeight="1">
      <c r="A22" s="124" t="s">
        <v>173</v>
      </c>
      <c r="B22" s="124">
        <v>-8.3000000000000007</v>
      </c>
      <c r="C22" s="124">
        <v>0</v>
      </c>
      <c r="D22" s="124">
        <v>0</v>
      </c>
      <c r="E22" s="124">
        <v>0</v>
      </c>
      <c r="F22" s="124">
        <v>-450</v>
      </c>
      <c r="G22" s="124">
        <v>-9</v>
      </c>
      <c r="H22" s="124">
        <v>0</v>
      </c>
      <c r="I22" s="127">
        <v>0</v>
      </c>
    </row>
    <row r="23" spans="1:9" ht="14.25" customHeight="1">
      <c r="A23" s="124" t="s">
        <v>174</v>
      </c>
      <c r="B23" s="124">
        <v>-8.3000000000000007</v>
      </c>
      <c r="C23" s="124">
        <v>0</v>
      </c>
      <c r="D23" s="124">
        <v>-100</v>
      </c>
      <c r="E23" s="124">
        <v>0</v>
      </c>
      <c r="F23" s="124">
        <v>-450</v>
      </c>
      <c r="G23" s="124">
        <v>-9</v>
      </c>
      <c r="H23" s="124">
        <v>0</v>
      </c>
      <c r="I23" s="127">
        <v>0</v>
      </c>
    </row>
    <row r="24" spans="1:9" ht="14.25" customHeight="1">
      <c r="A24" s="124" t="s">
        <v>175</v>
      </c>
      <c r="B24" s="124">
        <v>-8.3000000000000007</v>
      </c>
      <c r="C24" s="124">
        <v>0</v>
      </c>
      <c r="D24" s="124">
        <v>-100</v>
      </c>
      <c r="E24" s="124">
        <v>0</v>
      </c>
      <c r="F24" s="124">
        <v>-450</v>
      </c>
      <c r="G24" s="124">
        <v>-9</v>
      </c>
      <c r="H24" s="124">
        <v>0</v>
      </c>
      <c r="I24" s="127">
        <v>0</v>
      </c>
    </row>
    <row r="25" spans="1:9" ht="14.25" customHeight="1">
      <c r="A25" s="124" t="s">
        <v>176</v>
      </c>
      <c r="B25" s="124">
        <v>-8.3000000000000007</v>
      </c>
      <c r="C25" s="124">
        <v>0</v>
      </c>
      <c r="D25" s="124">
        <v>-100</v>
      </c>
      <c r="E25" s="124">
        <v>0</v>
      </c>
      <c r="F25" s="124">
        <v>-450</v>
      </c>
      <c r="G25" s="124">
        <v>-9</v>
      </c>
      <c r="H25" s="124">
        <v>0</v>
      </c>
      <c r="I25" s="127">
        <v>0</v>
      </c>
    </row>
    <row r="26" spans="1:9" ht="14.25" customHeight="1">
      <c r="A26" s="124" t="s">
        <v>177</v>
      </c>
      <c r="B26" s="124">
        <v>-8.3000000000000007</v>
      </c>
      <c r="C26" s="124">
        <v>0</v>
      </c>
      <c r="D26" s="124">
        <v>-100</v>
      </c>
      <c r="E26" s="124">
        <v>0</v>
      </c>
      <c r="F26" s="124">
        <v>-450</v>
      </c>
      <c r="G26" s="124">
        <v>-9</v>
      </c>
      <c r="H26" s="124">
        <v>0</v>
      </c>
      <c r="I26" s="127">
        <v>0</v>
      </c>
    </row>
    <row r="27" spans="1:9" ht="14.25" customHeight="1">
      <c r="A27" s="124" t="s">
        <v>178</v>
      </c>
      <c r="B27" s="124">
        <v>-8.3000000000000007</v>
      </c>
      <c r="C27" s="124">
        <v>0</v>
      </c>
      <c r="D27" s="124">
        <v>-150</v>
      </c>
      <c r="E27" s="124">
        <v>0</v>
      </c>
      <c r="F27" s="124">
        <v>-450</v>
      </c>
      <c r="G27" s="124">
        <v>-9</v>
      </c>
      <c r="H27" s="124">
        <v>0</v>
      </c>
      <c r="I27" s="127">
        <v>0</v>
      </c>
    </row>
    <row r="28" spans="1:9" ht="14.25" customHeight="1">
      <c r="A28" s="124" t="s">
        <v>179</v>
      </c>
      <c r="B28" s="124">
        <v>-8.3000000000000007</v>
      </c>
      <c r="C28" s="124">
        <v>0</v>
      </c>
      <c r="D28" s="124">
        <v>-150</v>
      </c>
      <c r="E28" s="124">
        <v>0</v>
      </c>
      <c r="F28" s="124">
        <v>-450</v>
      </c>
      <c r="G28" s="124">
        <v>-9</v>
      </c>
      <c r="H28" s="124">
        <v>0</v>
      </c>
      <c r="I28" s="127">
        <v>0</v>
      </c>
    </row>
    <row r="29" spans="1:9" ht="14.25" customHeight="1">
      <c r="A29" s="124" t="s">
        <v>180</v>
      </c>
      <c r="B29" s="124">
        <v>-8.3000000000000007</v>
      </c>
      <c r="C29" s="124">
        <v>0</v>
      </c>
      <c r="D29" s="124">
        <v>-150</v>
      </c>
      <c r="E29" s="124">
        <v>0</v>
      </c>
      <c r="F29" s="124">
        <v>-450</v>
      </c>
      <c r="G29" s="124">
        <v>-9</v>
      </c>
      <c r="H29" s="124">
        <v>0</v>
      </c>
      <c r="I29" s="127">
        <v>0</v>
      </c>
    </row>
    <row r="30" spans="1:9" ht="14.25" customHeight="1">
      <c r="A30" s="124" t="s">
        <v>181</v>
      </c>
      <c r="B30" s="124">
        <v>-8.3000000000000007</v>
      </c>
      <c r="C30" s="124">
        <v>0</v>
      </c>
      <c r="D30" s="124">
        <v>-150</v>
      </c>
      <c r="E30" s="124">
        <v>0</v>
      </c>
      <c r="F30" s="124">
        <v>-450</v>
      </c>
      <c r="G30" s="124">
        <v>-9</v>
      </c>
      <c r="H30" s="124">
        <v>0</v>
      </c>
      <c r="I30" s="127">
        <v>0</v>
      </c>
    </row>
    <row r="31" spans="1:9" ht="14.25" customHeight="1">
      <c r="A31" s="124" t="s">
        <v>182</v>
      </c>
      <c r="B31" s="124">
        <v>-8.3000000000000007</v>
      </c>
      <c r="C31" s="124">
        <v>0</v>
      </c>
      <c r="D31" s="124">
        <v>-600</v>
      </c>
      <c r="E31" s="124">
        <v>0</v>
      </c>
      <c r="F31" s="124">
        <v>-200</v>
      </c>
      <c r="G31" s="124">
        <v>-9</v>
      </c>
      <c r="H31" s="124">
        <v>0</v>
      </c>
      <c r="I31" s="127">
        <v>0</v>
      </c>
    </row>
    <row r="32" spans="1:9" ht="14.25" customHeight="1">
      <c r="A32" s="124" t="s">
        <v>183</v>
      </c>
      <c r="B32" s="124">
        <v>-8.3000000000000007</v>
      </c>
      <c r="C32" s="124">
        <v>0</v>
      </c>
      <c r="D32" s="124">
        <v>-600</v>
      </c>
      <c r="E32" s="124">
        <v>0</v>
      </c>
      <c r="F32" s="124">
        <v>-200</v>
      </c>
      <c r="G32" s="124">
        <v>-9</v>
      </c>
      <c r="H32" s="124">
        <v>0</v>
      </c>
      <c r="I32" s="127">
        <v>0</v>
      </c>
    </row>
    <row r="33" spans="1:9" ht="14.25" customHeight="1">
      <c r="A33" s="124" t="s">
        <v>184</v>
      </c>
      <c r="B33" s="124">
        <v>-8.3000000000000007</v>
      </c>
      <c r="C33" s="124">
        <v>0</v>
      </c>
      <c r="D33" s="124">
        <v>-600</v>
      </c>
      <c r="E33" s="124">
        <v>0</v>
      </c>
      <c r="F33" s="124">
        <v>-200</v>
      </c>
      <c r="G33" s="124">
        <v>-9</v>
      </c>
      <c r="H33" s="124">
        <v>0</v>
      </c>
      <c r="I33" s="127">
        <v>0</v>
      </c>
    </row>
    <row r="34" spans="1:9" ht="14.25" customHeight="1">
      <c r="A34" s="124" t="s">
        <v>185</v>
      </c>
      <c r="B34" s="124">
        <v>-8.3000000000000007</v>
      </c>
      <c r="C34" s="124">
        <v>0</v>
      </c>
      <c r="D34" s="124">
        <v>-600</v>
      </c>
      <c r="E34" s="124">
        <v>0</v>
      </c>
      <c r="F34" s="124">
        <v>-200</v>
      </c>
      <c r="G34" s="124">
        <v>-9</v>
      </c>
      <c r="H34" s="124">
        <v>0</v>
      </c>
      <c r="I34" s="127">
        <v>0</v>
      </c>
    </row>
    <row r="35" spans="1:9" ht="14.25" customHeight="1">
      <c r="A35" s="124" t="s">
        <v>186</v>
      </c>
      <c r="B35" s="124">
        <v>-8.3000000000000007</v>
      </c>
      <c r="C35" s="124">
        <v>7.7</v>
      </c>
      <c r="D35" s="124">
        <v>-950</v>
      </c>
      <c r="E35" s="124">
        <v>0</v>
      </c>
      <c r="F35" s="124">
        <v>-300</v>
      </c>
      <c r="G35" s="124">
        <v>-1</v>
      </c>
      <c r="H35" s="124">
        <v>0</v>
      </c>
      <c r="I35" s="127">
        <v>0</v>
      </c>
    </row>
    <row r="36" spans="1:9" ht="14.25" customHeight="1">
      <c r="A36" s="124" t="s">
        <v>187</v>
      </c>
      <c r="B36" s="124">
        <v>-8.3000000000000007</v>
      </c>
      <c r="C36" s="124">
        <v>7.7</v>
      </c>
      <c r="D36" s="124">
        <v>-832.73</v>
      </c>
      <c r="E36" s="124">
        <v>0</v>
      </c>
      <c r="F36" s="124">
        <v>-125.21</v>
      </c>
      <c r="G36" s="124">
        <v>-1</v>
      </c>
      <c r="H36" s="124">
        <v>9.6300000000000008</v>
      </c>
      <c r="I36" s="127">
        <v>0</v>
      </c>
    </row>
    <row r="37" spans="1:9" ht="14.25" customHeight="1">
      <c r="A37" s="124" t="s">
        <v>188</v>
      </c>
      <c r="B37" s="124">
        <v>-8.3000000000000007</v>
      </c>
      <c r="C37" s="124">
        <v>7.7</v>
      </c>
      <c r="D37" s="124">
        <v>-600</v>
      </c>
      <c r="E37" s="124">
        <v>0</v>
      </c>
      <c r="F37" s="124">
        <v>0</v>
      </c>
      <c r="G37" s="124">
        <v>-1</v>
      </c>
      <c r="H37" s="124">
        <v>9.6300000000000008</v>
      </c>
      <c r="I37" s="127">
        <v>0</v>
      </c>
    </row>
    <row r="38" spans="1:9" ht="14.25" customHeight="1">
      <c r="A38" s="124" t="s">
        <v>189</v>
      </c>
      <c r="B38" s="124">
        <v>-8.3000000000000007</v>
      </c>
      <c r="C38" s="124">
        <v>7.7</v>
      </c>
      <c r="D38" s="124">
        <v>-600</v>
      </c>
      <c r="E38" s="124">
        <v>0</v>
      </c>
      <c r="F38" s="124">
        <v>0</v>
      </c>
      <c r="G38" s="124">
        <v>-1</v>
      </c>
      <c r="H38" s="124">
        <v>9.6300000000000008</v>
      </c>
      <c r="I38" s="127">
        <v>0</v>
      </c>
    </row>
    <row r="39" spans="1:9" ht="14.25" customHeight="1">
      <c r="A39" s="124" t="s">
        <v>190</v>
      </c>
      <c r="B39" s="124">
        <v>-8.3000000000000007</v>
      </c>
      <c r="C39" s="124">
        <v>7.7</v>
      </c>
      <c r="D39" s="124">
        <v>-721.9</v>
      </c>
      <c r="E39" s="124">
        <v>0</v>
      </c>
      <c r="F39" s="124">
        <v>0</v>
      </c>
      <c r="G39" s="124">
        <v>-1</v>
      </c>
      <c r="H39" s="124">
        <v>9.6300000000000008</v>
      </c>
      <c r="I39" s="127">
        <v>0</v>
      </c>
    </row>
    <row r="40" spans="1:9" ht="14.25" customHeight="1">
      <c r="A40" s="124" t="s">
        <v>191</v>
      </c>
      <c r="B40" s="124">
        <v>-8.3000000000000007</v>
      </c>
      <c r="C40" s="124">
        <v>7.7</v>
      </c>
      <c r="D40" s="124">
        <v>-609.24</v>
      </c>
      <c r="E40" s="124">
        <v>28.89</v>
      </c>
      <c r="F40" s="124">
        <v>0</v>
      </c>
      <c r="G40" s="124">
        <v>-1</v>
      </c>
      <c r="H40" s="124">
        <v>9.6300000000000008</v>
      </c>
      <c r="I40" s="127">
        <v>0</v>
      </c>
    </row>
    <row r="41" spans="1:9" ht="14.25" customHeight="1">
      <c r="A41" s="124" t="s">
        <v>192</v>
      </c>
      <c r="B41" s="124">
        <v>-8.3000000000000007</v>
      </c>
      <c r="C41" s="124">
        <v>7.7</v>
      </c>
      <c r="D41" s="124">
        <v>-461.82</v>
      </c>
      <c r="E41" s="124">
        <v>28.89</v>
      </c>
      <c r="F41" s="124">
        <v>0</v>
      </c>
      <c r="G41" s="124">
        <v>-1</v>
      </c>
      <c r="H41" s="124">
        <v>9.6300000000000008</v>
      </c>
      <c r="I41" s="127">
        <v>0</v>
      </c>
    </row>
    <row r="42" spans="1:9" ht="14.25" customHeight="1">
      <c r="A42" s="124" t="s">
        <v>193</v>
      </c>
      <c r="B42" s="124">
        <v>-8.3000000000000007</v>
      </c>
      <c r="C42" s="124">
        <v>7.7</v>
      </c>
      <c r="D42" s="124">
        <v>-400.93</v>
      </c>
      <c r="E42" s="124">
        <v>28.89</v>
      </c>
      <c r="F42" s="124">
        <v>0</v>
      </c>
      <c r="G42" s="124">
        <v>-1</v>
      </c>
      <c r="H42" s="124">
        <v>9.6300000000000008</v>
      </c>
      <c r="I42" s="127">
        <v>0</v>
      </c>
    </row>
    <row r="43" spans="1:9" ht="14.25" customHeight="1">
      <c r="A43" s="124" t="s">
        <v>194</v>
      </c>
      <c r="B43" s="124">
        <v>-8.3000000000000007</v>
      </c>
      <c r="C43" s="124">
        <v>7.7</v>
      </c>
      <c r="D43" s="124">
        <v>0</v>
      </c>
      <c r="E43" s="124">
        <v>28.89</v>
      </c>
      <c r="F43" s="124">
        <v>0</v>
      </c>
      <c r="G43" s="124">
        <v>-1</v>
      </c>
      <c r="H43" s="124">
        <v>9.6300000000000008</v>
      </c>
      <c r="I43" s="127">
        <v>0</v>
      </c>
    </row>
    <row r="44" spans="1:9" ht="14.25" customHeight="1">
      <c r="A44" s="124" t="s">
        <v>195</v>
      </c>
      <c r="B44" s="124">
        <v>-8.3000000000000007</v>
      </c>
      <c r="C44" s="124">
        <v>7.7</v>
      </c>
      <c r="D44" s="124">
        <v>0</v>
      </c>
      <c r="E44" s="124">
        <v>28.89</v>
      </c>
      <c r="F44" s="124">
        <v>0</v>
      </c>
      <c r="G44" s="124">
        <v>-1</v>
      </c>
      <c r="H44" s="124">
        <v>9.6300000000000008</v>
      </c>
      <c r="I44" s="127">
        <v>0</v>
      </c>
    </row>
    <row r="45" spans="1:9" ht="14.25" customHeight="1">
      <c r="A45" s="124" t="s">
        <v>196</v>
      </c>
      <c r="B45" s="124">
        <v>-8.3000000000000007</v>
      </c>
      <c r="C45" s="124">
        <v>7.7</v>
      </c>
      <c r="D45" s="124">
        <v>0</v>
      </c>
      <c r="E45" s="124">
        <v>28.89</v>
      </c>
      <c r="F45" s="124">
        <v>0</v>
      </c>
      <c r="G45" s="124">
        <v>-1</v>
      </c>
      <c r="H45" s="124">
        <v>9.6300000000000008</v>
      </c>
      <c r="I45" s="127">
        <v>0</v>
      </c>
    </row>
    <row r="46" spans="1:9" ht="14.25" customHeight="1">
      <c r="A46" s="124" t="s">
        <v>197</v>
      </c>
      <c r="B46" s="124">
        <v>-8.3000000000000007</v>
      </c>
      <c r="C46" s="124">
        <v>7.7</v>
      </c>
      <c r="D46" s="124">
        <v>0</v>
      </c>
      <c r="E46" s="124">
        <v>28.89</v>
      </c>
      <c r="F46" s="124">
        <v>0</v>
      </c>
      <c r="G46" s="124">
        <v>-1</v>
      </c>
      <c r="H46" s="124">
        <v>9.6300000000000008</v>
      </c>
      <c r="I46" s="127">
        <v>0</v>
      </c>
    </row>
    <row r="47" spans="1:9" ht="14.25" customHeight="1">
      <c r="A47" s="124" t="s">
        <v>198</v>
      </c>
      <c r="B47" s="124">
        <v>-8.3000000000000007</v>
      </c>
      <c r="C47" s="124">
        <v>7.7</v>
      </c>
      <c r="D47" s="124">
        <v>0</v>
      </c>
      <c r="E47" s="124">
        <v>28.89</v>
      </c>
      <c r="F47" s="124">
        <v>0</v>
      </c>
      <c r="G47" s="124">
        <v>-1</v>
      </c>
      <c r="H47" s="124">
        <v>9.6300000000000008</v>
      </c>
      <c r="I47" s="127">
        <v>0</v>
      </c>
    </row>
    <row r="48" spans="1:9" ht="14.25" customHeight="1">
      <c r="A48" s="124" t="s">
        <v>199</v>
      </c>
      <c r="B48" s="124">
        <v>-8.3000000000000007</v>
      </c>
      <c r="C48" s="124">
        <v>7.7</v>
      </c>
      <c r="D48" s="124">
        <v>0</v>
      </c>
      <c r="E48" s="124">
        <v>28.89</v>
      </c>
      <c r="F48" s="124">
        <v>0</v>
      </c>
      <c r="G48" s="124">
        <v>-1</v>
      </c>
      <c r="H48" s="124">
        <v>9.6300000000000008</v>
      </c>
      <c r="I48" s="127">
        <v>0</v>
      </c>
    </row>
    <row r="49" spans="1:9" ht="14.25" customHeight="1">
      <c r="A49" s="124" t="s">
        <v>200</v>
      </c>
      <c r="B49" s="124">
        <v>-8.3000000000000007</v>
      </c>
      <c r="C49" s="124">
        <v>7.7</v>
      </c>
      <c r="D49" s="124">
        <v>0</v>
      </c>
      <c r="E49" s="124">
        <v>28.89</v>
      </c>
      <c r="F49" s="124">
        <v>0</v>
      </c>
      <c r="G49" s="124">
        <v>-1</v>
      </c>
      <c r="H49" s="124">
        <v>9.6300000000000008</v>
      </c>
      <c r="I49" s="127">
        <v>0</v>
      </c>
    </row>
    <row r="50" spans="1:9" ht="14.25" customHeight="1">
      <c r="A50" s="124" t="s">
        <v>201</v>
      </c>
      <c r="B50" s="124">
        <v>-8.3000000000000007</v>
      </c>
      <c r="C50" s="124">
        <v>7.7</v>
      </c>
      <c r="D50" s="124">
        <v>-77.28</v>
      </c>
      <c r="E50" s="124">
        <v>28.89</v>
      </c>
      <c r="F50" s="124">
        <v>0</v>
      </c>
      <c r="G50" s="124">
        <v>-1</v>
      </c>
      <c r="H50" s="124">
        <v>9.6300000000000008</v>
      </c>
      <c r="I50" s="127">
        <v>0</v>
      </c>
    </row>
    <row r="51" spans="1:9" ht="14.25" customHeight="1">
      <c r="A51" s="124" t="s">
        <v>202</v>
      </c>
      <c r="B51" s="124">
        <v>-8.3000000000000007</v>
      </c>
      <c r="C51" s="124">
        <v>7.7</v>
      </c>
      <c r="D51" s="124">
        <v>-239.9</v>
      </c>
      <c r="E51" s="124">
        <v>28.89</v>
      </c>
      <c r="F51" s="124">
        <v>0</v>
      </c>
      <c r="G51" s="124">
        <v>-1</v>
      </c>
      <c r="H51" s="124">
        <v>9.6300000000000008</v>
      </c>
      <c r="I51" s="127">
        <v>0</v>
      </c>
    </row>
    <row r="52" spans="1:9" ht="14.25" customHeight="1">
      <c r="A52" s="124" t="s">
        <v>203</v>
      </c>
      <c r="B52" s="124">
        <v>-8.3000000000000007</v>
      </c>
      <c r="C52" s="124">
        <v>7.7</v>
      </c>
      <c r="D52" s="124">
        <v>-253.83</v>
      </c>
      <c r="E52" s="124">
        <v>28.89</v>
      </c>
      <c r="F52" s="124">
        <v>0</v>
      </c>
      <c r="G52" s="124">
        <v>-1</v>
      </c>
      <c r="H52" s="124">
        <v>9.6300000000000008</v>
      </c>
      <c r="I52" s="127">
        <v>0</v>
      </c>
    </row>
    <row r="53" spans="1:9" ht="14.25" customHeight="1">
      <c r="A53" s="124" t="s">
        <v>204</v>
      </c>
      <c r="B53" s="124">
        <v>-8.3000000000000007</v>
      </c>
      <c r="C53" s="124">
        <v>7.7</v>
      </c>
      <c r="D53" s="124">
        <v>-270.81</v>
      </c>
      <c r="E53" s="124">
        <v>28.89</v>
      </c>
      <c r="F53" s="124">
        <v>0</v>
      </c>
      <c r="G53" s="124">
        <v>-1</v>
      </c>
      <c r="H53" s="124">
        <v>9.6300000000000008</v>
      </c>
      <c r="I53" s="127">
        <v>0</v>
      </c>
    </row>
    <row r="54" spans="1:9" ht="14.25" customHeight="1">
      <c r="A54" s="124" t="s">
        <v>205</v>
      </c>
      <c r="B54" s="124">
        <v>-8.3000000000000007</v>
      </c>
      <c r="C54" s="124">
        <v>7.7</v>
      </c>
      <c r="D54" s="124">
        <v>-328.58</v>
      </c>
      <c r="E54" s="124">
        <v>28.89</v>
      </c>
      <c r="F54" s="124">
        <v>0</v>
      </c>
      <c r="G54" s="124">
        <v>-1</v>
      </c>
      <c r="H54" s="124">
        <v>9.6300000000000008</v>
      </c>
      <c r="I54" s="127">
        <v>0</v>
      </c>
    </row>
    <row r="55" spans="1:9" ht="14.25" customHeight="1">
      <c r="A55" s="124" t="s">
        <v>206</v>
      </c>
      <c r="B55" s="124">
        <v>-8.3000000000000007</v>
      </c>
      <c r="C55" s="124">
        <v>7.7</v>
      </c>
      <c r="D55" s="124">
        <v>-175.58</v>
      </c>
      <c r="E55" s="124">
        <v>28.89</v>
      </c>
      <c r="F55" s="124">
        <v>0</v>
      </c>
      <c r="G55" s="124">
        <v>-1</v>
      </c>
      <c r="H55" s="124">
        <v>9.6300000000000008</v>
      </c>
      <c r="I55" s="127">
        <v>0</v>
      </c>
    </row>
    <row r="56" spans="1:9" ht="14.25" customHeight="1">
      <c r="A56" s="124" t="s">
        <v>207</v>
      </c>
      <c r="B56" s="124">
        <v>-8.3000000000000007</v>
      </c>
      <c r="C56" s="124">
        <v>7.7</v>
      </c>
      <c r="D56" s="124">
        <v>-191.39</v>
      </c>
      <c r="E56" s="124">
        <v>28.89</v>
      </c>
      <c r="F56" s="124">
        <v>0</v>
      </c>
      <c r="G56" s="124">
        <v>-1</v>
      </c>
      <c r="H56" s="124">
        <v>9.6300000000000008</v>
      </c>
      <c r="I56" s="127">
        <v>0</v>
      </c>
    </row>
    <row r="57" spans="1:9" ht="14.25" customHeight="1">
      <c r="A57" s="124" t="s">
        <v>208</v>
      </c>
      <c r="B57" s="124">
        <v>-8.3000000000000007</v>
      </c>
      <c r="C57" s="124">
        <v>7.7</v>
      </c>
      <c r="D57" s="124">
        <v>-300.57</v>
      </c>
      <c r="E57" s="124">
        <v>28.89</v>
      </c>
      <c r="F57" s="124">
        <v>0</v>
      </c>
      <c r="G57" s="124">
        <v>-1</v>
      </c>
      <c r="H57" s="124">
        <v>9.6300000000000008</v>
      </c>
      <c r="I57" s="127">
        <v>0</v>
      </c>
    </row>
    <row r="58" spans="1:9" ht="14.25" customHeight="1">
      <c r="A58" s="124" t="s">
        <v>209</v>
      </c>
      <c r="B58" s="124">
        <v>-8.3000000000000007</v>
      </c>
      <c r="C58" s="124">
        <v>7.7</v>
      </c>
      <c r="D58" s="124">
        <v>-352.16</v>
      </c>
      <c r="E58" s="124">
        <v>0</v>
      </c>
      <c r="F58" s="124">
        <v>0</v>
      </c>
      <c r="G58" s="124">
        <v>-1</v>
      </c>
      <c r="H58" s="124">
        <v>9.6300000000000008</v>
      </c>
      <c r="I58" s="127">
        <v>0</v>
      </c>
    </row>
    <row r="59" spans="1:9" ht="14.25" customHeight="1">
      <c r="A59" s="124" t="s">
        <v>210</v>
      </c>
      <c r="B59" s="124">
        <v>-8.3000000000000007</v>
      </c>
      <c r="C59" s="124">
        <v>7.7</v>
      </c>
      <c r="D59" s="124">
        <v>-227.37</v>
      </c>
      <c r="E59" s="124">
        <v>0</v>
      </c>
      <c r="F59" s="124">
        <v>0</v>
      </c>
      <c r="G59" s="124">
        <v>-1</v>
      </c>
      <c r="H59" s="124">
        <v>9.6300000000000008</v>
      </c>
      <c r="I59" s="127">
        <v>0</v>
      </c>
    </row>
    <row r="60" spans="1:9" ht="14.25" customHeight="1">
      <c r="A60" s="124" t="s">
        <v>211</v>
      </c>
      <c r="B60" s="124">
        <v>-8.3000000000000007</v>
      </c>
      <c r="C60" s="124">
        <v>7.7</v>
      </c>
      <c r="D60" s="124">
        <v>-250</v>
      </c>
      <c r="E60" s="124">
        <v>0</v>
      </c>
      <c r="F60" s="124">
        <v>0</v>
      </c>
      <c r="G60" s="124">
        <v>-1</v>
      </c>
      <c r="H60" s="124">
        <v>9.6300000000000008</v>
      </c>
      <c r="I60" s="127">
        <v>0</v>
      </c>
    </row>
    <row r="61" spans="1:9" ht="14.25" customHeight="1">
      <c r="A61" s="124" t="s">
        <v>212</v>
      </c>
      <c r="B61" s="124">
        <v>-8.3000000000000007</v>
      </c>
      <c r="C61" s="124">
        <v>7.7</v>
      </c>
      <c r="D61" s="124">
        <v>-250</v>
      </c>
      <c r="E61" s="124">
        <v>0</v>
      </c>
      <c r="F61" s="124">
        <v>0</v>
      </c>
      <c r="G61" s="124">
        <v>-1</v>
      </c>
      <c r="H61" s="124">
        <v>9.6300000000000008</v>
      </c>
      <c r="I61" s="127">
        <v>0</v>
      </c>
    </row>
    <row r="62" spans="1:9" ht="14.25" customHeight="1">
      <c r="A62" s="124" t="s">
        <v>213</v>
      </c>
      <c r="B62" s="124">
        <v>-8.3000000000000007</v>
      </c>
      <c r="C62" s="124">
        <v>7.7</v>
      </c>
      <c r="D62" s="124">
        <v>-250</v>
      </c>
      <c r="E62" s="124">
        <v>0</v>
      </c>
      <c r="F62" s="124">
        <v>0</v>
      </c>
      <c r="G62" s="124">
        <v>-1</v>
      </c>
      <c r="H62" s="124">
        <v>9.6300000000000008</v>
      </c>
      <c r="I62" s="127">
        <v>0</v>
      </c>
    </row>
    <row r="63" spans="1:9" ht="14.25" customHeight="1">
      <c r="A63" s="124" t="s">
        <v>214</v>
      </c>
      <c r="B63" s="124">
        <v>-8.3000000000000007</v>
      </c>
      <c r="C63" s="124">
        <v>7.7</v>
      </c>
      <c r="D63" s="124">
        <v>-200</v>
      </c>
      <c r="E63" s="124">
        <v>0</v>
      </c>
      <c r="F63" s="124">
        <v>-300</v>
      </c>
      <c r="G63" s="124">
        <v>-1</v>
      </c>
      <c r="H63" s="124">
        <v>0</v>
      </c>
      <c r="I63" s="127">
        <v>0</v>
      </c>
    </row>
    <row r="64" spans="1:9" ht="14.25" customHeight="1">
      <c r="A64" s="124" t="s">
        <v>215</v>
      </c>
      <c r="B64" s="124">
        <v>-8.3000000000000007</v>
      </c>
      <c r="C64" s="124">
        <v>7.7</v>
      </c>
      <c r="D64" s="124">
        <v>-200</v>
      </c>
      <c r="E64" s="124">
        <v>0</v>
      </c>
      <c r="F64" s="124">
        <v>-300</v>
      </c>
      <c r="G64" s="124">
        <v>-1</v>
      </c>
      <c r="H64" s="124">
        <v>0</v>
      </c>
      <c r="I64" s="127">
        <v>0</v>
      </c>
    </row>
    <row r="65" spans="1:9" ht="14.25" customHeight="1">
      <c r="A65" s="124" t="s">
        <v>216</v>
      </c>
      <c r="B65" s="124">
        <v>-8.3000000000000007</v>
      </c>
      <c r="C65" s="124">
        <v>7.7</v>
      </c>
      <c r="D65" s="124">
        <v>-200</v>
      </c>
      <c r="E65" s="124">
        <v>0</v>
      </c>
      <c r="F65" s="124">
        <v>-300</v>
      </c>
      <c r="G65" s="124">
        <v>-1</v>
      </c>
      <c r="H65" s="124">
        <v>0</v>
      </c>
      <c r="I65" s="127">
        <v>0</v>
      </c>
    </row>
    <row r="66" spans="1:9" ht="14.25" customHeight="1">
      <c r="A66" s="124" t="s">
        <v>217</v>
      </c>
      <c r="B66" s="124">
        <v>-8.3000000000000007</v>
      </c>
      <c r="C66" s="124">
        <v>7.7</v>
      </c>
      <c r="D66" s="124">
        <v>-200</v>
      </c>
      <c r="E66" s="124">
        <v>0</v>
      </c>
      <c r="F66" s="124">
        <v>-300</v>
      </c>
      <c r="G66" s="124">
        <v>-1</v>
      </c>
      <c r="H66" s="124">
        <v>0</v>
      </c>
      <c r="I66" s="127">
        <v>0</v>
      </c>
    </row>
    <row r="67" spans="1:9" ht="14.25" customHeight="1">
      <c r="A67" s="124" t="s">
        <v>218</v>
      </c>
      <c r="B67" s="124">
        <v>-8.3000000000000007</v>
      </c>
      <c r="C67" s="124">
        <v>0</v>
      </c>
      <c r="D67" s="124">
        <v>-400</v>
      </c>
      <c r="E67" s="124">
        <v>0</v>
      </c>
      <c r="F67" s="124">
        <v>-300</v>
      </c>
      <c r="G67" s="124">
        <v>-1</v>
      </c>
      <c r="H67" s="124">
        <v>0</v>
      </c>
      <c r="I67" s="127">
        <v>0</v>
      </c>
    </row>
    <row r="68" spans="1:9" ht="14.25" customHeight="1">
      <c r="A68" s="124" t="s">
        <v>219</v>
      </c>
      <c r="B68" s="124">
        <v>-8.3000000000000007</v>
      </c>
      <c r="C68" s="124">
        <v>0</v>
      </c>
      <c r="D68" s="124">
        <v>-400</v>
      </c>
      <c r="E68" s="124">
        <v>0</v>
      </c>
      <c r="F68" s="124">
        <v>-300</v>
      </c>
      <c r="G68" s="124">
        <v>-1</v>
      </c>
      <c r="H68" s="124">
        <v>0</v>
      </c>
      <c r="I68" s="127">
        <v>0</v>
      </c>
    </row>
    <row r="69" spans="1:9" ht="14.25" customHeight="1">
      <c r="A69" s="124" t="s">
        <v>220</v>
      </c>
      <c r="B69" s="124">
        <v>-8.3000000000000007</v>
      </c>
      <c r="C69" s="124">
        <v>0</v>
      </c>
      <c r="D69" s="124">
        <v>-400</v>
      </c>
      <c r="E69" s="124">
        <v>0</v>
      </c>
      <c r="F69" s="124">
        <v>-300</v>
      </c>
      <c r="G69" s="124">
        <v>-1</v>
      </c>
      <c r="H69" s="124">
        <v>0</v>
      </c>
      <c r="I69" s="127">
        <v>0</v>
      </c>
    </row>
    <row r="70" spans="1:9" ht="14.25" customHeight="1">
      <c r="A70" s="124" t="s">
        <v>221</v>
      </c>
      <c r="B70" s="124">
        <v>-8.3000000000000007</v>
      </c>
      <c r="C70" s="124">
        <v>0</v>
      </c>
      <c r="D70" s="124">
        <v>-400</v>
      </c>
      <c r="E70" s="124">
        <v>0</v>
      </c>
      <c r="F70" s="124">
        <v>-300</v>
      </c>
      <c r="G70" s="124">
        <v>-1</v>
      </c>
      <c r="H70" s="124">
        <v>0</v>
      </c>
      <c r="I70" s="127">
        <v>0</v>
      </c>
    </row>
    <row r="71" spans="1:9" ht="14.25" customHeight="1">
      <c r="A71" s="124" t="s">
        <v>222</v>
      </c>
      <c r="B71" s="124">
        <v>-8.3000000000000007</v>
      </c>
      <c r="C71" s="124">
        <v>0</v>
      </c>
      <c r="D71" s="124">
        <v>-400</v>
      </c>
      <c r="E71" s="124">
        <v>0</v>
      </c>
      <c r="F71" s="124">
        <v>-200</v>
      </c>
      <c r="G71" s="124">
        <v>-1</v>
      </c>
      <c r="H71" s="124">
        <v>0</v>
      </c>
      <c r="I71" s="127">
        <v>0</v>
      </c>
    </row>
    <row r="72" spans="1:9" ht="14.25" customHeight="1">
      <c r="A72" s="124" t="s">
        <v>223</v>
      </c>
      <c r="B72" s="124">
        <v>-8.3000000000000007</v>
      </c>
      <c r="C72" s="124">
        <v>0</v>
      </c>
      <c r="D72" s="124">
        <v>-400</v>
      </c>
      <c r="E72" s="124">
        <v>0</v>
      </c>
      <c r="F72" s="124">
        <v>-200</v>
      </c>
      <c r="G72" s="124">
        <v>-1</v>
      </c>
      <c r="H72" s="124">
        <v>0</v>
      </c>
      <c r="I72" s="127">
        <v>0</v>
      </c>
    </row>
    <row r="73" spans="1:9" ht="14.25" customHeight="1">
      <c r="A73" s="124" t="s">
        <v>224</v>
      </c>
      <c r="B73" s="124">
        <v>-8.3000000000000007</v>
      </c>
      <c r="C73" s="124">
        <v>0</v>
      </c>
      <c r="D73" s="124">
        <v>-400</v>
      </c>
      <c r="E73" s="124">
        <v>0</v>
      </c>
      <c r="F73" s="124">
        <v>-200</v>
      </c>
      <c r="G73" s="124">
        <v>-1</v>
      </c>
      <c r="H73" s="124">
        <v>0</v>
      </c>
      <c r="I73" s="127">
        <v>0</v>
      </c>
    </row>
    <row r="74" spans="1:9" ht="14.25" customHeight="1">
      <c r="A74" s="124" t="s">
        <v>225</v>
      </c>
      <c r="B74" s="124">
        <v>-8.3000000000000007</v>
      </c>
      <c r="C74" s="124">
        <v>0</v>
      </c>
      <c r="D74" s="124">
        <v>-400</v>
      </c>
      <c r="E74" s="124">
        <v>0</v>
      </c>
      <c r="F74" s="124">
        <v>-200</v>
      </c>
      <c r="G74" s="124">
        <v>-1</v>
      </c>
      <c r="H74" s="124">
        <v>0</v>
      </c>
      <c r="I74" s="127">
        <v>0</v>
      </c>
    </row>
    <row r="75" spans="1:9" ht="14.25" customHeight="1">
      <c r="A75" s="124" t="s">
        <v>226</v>
      </c>
      <c r="B75" s="124">
        <v>-3.3</v>
      </c>
      <c r="C75" s="124">
        <v>0</v>
      </c>
      <c r="D75" s="124">
        <v>0</v>
      </c>
      <c r="E75" s="124">
        <v>0</v>
      </c>
      <c r="F75" s="124">
        <v>-200</v>
      </c>
      <c r="G75" s="124">
        <v>-5</v>
      </c>
      <c r="H75" s="124">
        <v>0</v>
      </c>
      <c r="I75" s="127">
        <v>0</v>
      </c>
    </row>
    <row r="76" spans="1:9" ht="14.25" customHeight="1">
      <c r="A76" s="124" t="s">
        <v>227</v>
      </c>
      <c r="B76" s="124">
        <v>-3.3</v>
      </c>
      <c r="C76" s="124">
        <v>0</v>
      </c>
      <c r="D76" s="124">
        <v>0</v>
      </c>
      <c r="E76" s="124">
        <v>0</v>
      </c>
      <c r="F76" s="124">
        <v>-200</v>
      </c>
      <c r="G76" s="124">
        <v>-5</v>
      </c>
      <c r="H76" s="124">
        <v>0</v>
      </c>
      <c r="I76" s="127">
        <v>0</v>
      </c>
    </row>
    <row r="77" spans="1:9" ht="14.25" customHeight="1">
      <c r="A77" s="124" t="s">
        <v>228</v>
      </c>
      <c r="B77" s="124">
        <v>-3.3</v>
      </c>
      <c r="C77" s="124">
        <v>0</v>
      </c>
      <c r="D77" s="124">
        <v>0</v>
      </c>
      <c r="E77" s="124">
        <v>0</v>
      </c>
      <c r="F77" s="124">
        <v>-200</v>
      </c>
      <c r="G77" s="124">
        <v>-5</v>
      </c>
      <c r="H77" s="124">
        <v>0</v>
      </c>
      <c r="I77" s="127">
        <v>0</v>
      </c>
    </row>
    <row r="78" spans="1:9" ht="14.25" customHeight="1">
      <c r="A78" s="124" t="s">
        <v>229</v>
      </c>
      <c r="B78" s="124">
        <v>-3.3</v>
      </c>
      <c r="C78" s="124">
        <v>0</v>
      </c>
      <c r="D78" s="124">
        <v>0</v>
      </c>
      <c r="E78" s="124">
        <v>0</v>
      </c>
      <c r="F78" s="124">
        <v>-200</v>
      </c>
      <c r="G78" s="124">
        <v>-5</v>
      </c>
      <c r="H78" s="124">
        <v>0</v>
      </c>
      <c r="I78" s="127">
        <v>0</v>
      </c>
    </row>
    <row r="79" spans="1:9" ht="14.25" customHeight="1">
      <c r="A79" s="124" t="s">
        <v>230</v>
      </c>
      <c r="B79" s="124">
        <v>-3.3</v>
      </c>
      <c r="C79" s="124">
        <v>0</v>
      </c>
      <c r="D79" s="124">
        <v>173.71</v>
      </c>
      <c r="E79" s="124">
        <v>0</v>
      </c>
      <c r="F79" s="124">
        <v>-520</v>
      </c>
      <c r="G79" s="124">
        <v>-9</v>
      </c>
      <c r="H79" s="124">
        <v>0</v>
      </c>
      <c r="I79" s="127">
        <v>-19.399999999999999</v>
      </c>
    </row>
    <row r="80" spans="1:9" ht="14.25" customHeight="1">
      <c r="A80" s="124" t="s">
        <v>231</v>
      </c>
      <c r="B80" s="124">
        <v>-3.3</v>
      </c>
      <c r="C80" s="124">
        <v>0</v>
      </c>
      <c r="D80" s="124">
        <v>123.63</v>
      </c>
      <c r="E80" s="124">
        <v>0</v>
      </c>
      <c r="F80" s="124">
        <v>-520</v>
      </c>
      <c r="G80" s="124">
        <v>-9</v>
      </c>
      <c r="H80" s="124">
        <v>0</v>
      </c>
      <c r="I80" s="127">
        <v>-19.399999999999999</v>
      </c>
    </row>
    <row r="81" spans="1:9" ht="14.25" customHeight="1">
      <c r="A81" s="124" t="s">
        <v>232</v>
      </c>
      <c r="B81" s="124">
        <v>-3.3</v>
      </c>
      <c r="C81" s="124">
        <v>0</v>
      </c>
      <c r="D81" s="124">
        <v>90.23</v>
      </c>
      <c r="E81" s="124">
        <v>0</v>
      </c>
      <c r="F81" s="124">
        <v>-520</v>
      </c>
      <c r="G81" s="124">
        <v>-9</v>
      </c>
      <c r="H81" s="124">
        <v>0</v>
      </c>
      <c r="I81" s="127">
        <v>-19.399999999999999</v>
      </c>
    </row>
    <row r="82" spans="1:9" ht="14.25" customHeight="1">
      <c r="A82" s="124" t="s">
        <v>233</v>
      </c>
      <c r="B82" s="124">
        <v>-3.3</v>
      </c>
      <c r="C82" s="124">
        <v>0</v>
      </c>
      <c r="D82" s="124">
        <v>96.62</v>
      </c>
      <c r="E82" s="124">
        <v>0</v>
      </c>
      <c r="F82" s="124">
        <v>-520</v>
      </c>
      <c r="G82" s="124">
        <v>-9</v>
      </c>
      <c r="H82" s="124">
        <v>0</v>
      </c>
      <c r="I82" s="127">
        <v>-19.399999999999999</v>
      </c>
    </row>
    <row r="83" spans="1:9" ht="14.25" customHeight="1">
      <c r="A83" s="124" t="s">
        <v>234</v>
      </c>
      <c r="B83" s="124">
        <v>-3.3</v>
      </c>
      <c r="C83" s="124">
        <v>0</v>
      </c>
      <c r="D83" s="124">
        <v>59.16</v>
      </c>
      <c r="E83" s="124">
        <v>0</v>
      </c>
      <c r="F83" s="124">
        <v>-520</v>
      </c>
      <c r="G83" s="124">
        <v>-9</v>
      </c>
      <c r="H83" s="124">
        <v>0</v>
      </c>
      <c r="I83" s="127">
        <v>-19.399999999999999</v>
      </c>
    </row>
    <row r="84" spans="1:9" ht="14.25" customHeight="1">
      <c r="A84" s="124" t="s">
        <v>235</v>
      </c>
      <c r="B84" s="124">
        <v>-3.3</v>
      </c>
      <c r="C84" s="124">
        <v>0</v>
      </c>
      <c r="D84" s="124">
        <v>57.83</v>
      </c>
      <c r="E84" s="124">
        <v>0</v>
      </c>
      <c r="F84" s="124">
        <v>-520</v>
      </c>
      <c r="G84" s="124">
        <v>-9</v>
      </c>
      <c r="H84" s="124">
        <v>0</v>
      </c>
      <c r="I84" s="127">
        <v>-19.399999999999999</v>
      </c>
    </row>
    <row r="85" spans="1:9" ht="14.25" customHeight="1">
      <c r="A85" s="124" t="s">
        <v>236</v>
      </c>
      <c r="B85" s="124">
        <v>-3.3</v>
      </c>
      <c r="C85" s="124">
        <v>0</v>
      </c>
      <c r="D85" s="124">
        <v>54.77</v>
      </c>
      <c r="E85" s="124">
        <v>0</v>
      </c>
      <c r="F85" s="124">
        <v>-520</v>
      </c>
      <c r="G85" s="124">
        <v>-9</v>
      </c>
      <c r="H85" s="124">
        <v>0</v>
      </c>
      <c r="I85" s="127">
        <v>-19.399999999999999</v>
      </c>
    </row>
    <row r="86" spans="1:9" ht="14.25" customHeight="1">
      <c r="A86" s="124" t="s">
        <v>237</v>
      </c>
      <c r="B86" s="124">
        <v>-3.3</v>
      </c>
      <c r="C86" s="124">
        <v>0</v>
      </c>
      <c r="D86" s="124">
        <v>51.75</v>
      </c>
      <c r="E86" s="124">
        <v>0</v>
      </c>
      <c r="F86" s="124">
        <v>-520</v>
      </c>
      <c r="G86" s="124">
        <v>-9</v>
      </c>
      <c r="H86" s="124">
        <v>0</v>
      </c>
      <c r="I86" s="127">
        <v>-19.399999999999999</v>
      </c>
    </row>
    <row r="87" spans="1:9" ht="14.25" customHeight="1">
      <c r="A87" s="124" t="s">
        <v>238</v>
      </c>
      <c r="B87" s="124">
        <v>-3.3</v>
      </c>
      <c r="C87" s="124">
        <v>0</v>
      </c>
      <c r="D87" s="124">
        <v>42.78</v>
      </c>
      <c r="E87" s="124">
        <v>0</v>
      </c>
      <c r="F87" s="124">
        <v>-520</v>
      </c>
      <c r="G87" s="124">
        <v>-9</v>
      </c>
      <c r="H87" s="124">
        <v>0</v>
      </c>
      <c r="I87" s="127">
        <v>-19.399999999999999</v>
      </c>
    </row>
    <row r="88" spans="1:9" ht="14.25" customHeight="1">
      <c r="A88" s="124" t="s">
        <v>239</v>
      </c>
      <c r="B88" s="124">
        <v>-3.3</v>
      </c>
      <c r="C88" s="124">
        <v>0</v>
      </c>
      <c r="D88" s="124">
        <v>39.71</v>
      </c>
      <c r="E88" s="124">
        <v>0</v>
      </c>
      <c r="F88" s="124">
        <v>-520</v>
      </c>
      <c r="G88" s="124">
        <v>-9</v>
      </c>
      <c r="H88" s="124">
        <v>0</v>
      </c>
      <c r="I88" s="127">
        <v>-19.399999999999999</v>
      </c>
    </row>
    <row r="89" spans="1:9" ht="14.25" customHeight="1">
      <c r="A89" s="124" t="s">
        <v>240</v>
      </c>
      <c r="B89" s="124">
        <v>-3.3</v>
      </c>
      <c r="C89" s="124">
        <v>0</v>
      </c>
      <c r="D89" s="124">
        <v>28.36</v>
      </c>
      <c r="E89" s="124">
        <v>0</v>
      </c>
      <c r="F89" s="124">
        <v>-519.99</v>
      </c>
      <c r="G89" s="124">
        <v>-9</v>
      </c>
      <c r="H89" s="124">
        <v>0</v>
      </c>
      <c r="I89" s="127">
        <v>-19.399999999999999</v>
      </c>
    </row>
    <row r="90" spans="1:9" ht="14.25" customHeight="1">
      <c r="A90" s="124" t="s">
        <v>241</v>
      </c>
      <c r="B90" s="124">
        <v>-3.3</v>
      </c>
      <c r="C90" s="124">
        <v>0</v>
      </c>
      <c r="D90" s="124">
        <v>24.05</v>
      </c>
      <c r="E90" s="124">
        <v>0</v>
      </c>
      <c r="F90" s="124">
        <v>-520</v>
      </c>
      <c r="G90" s="124">
        <v>-9</v>
      </c>
      <c r="H90" s="124">
        <v>0</v>
      </c>
      <c r="I90" s="127">
        <v>-19.399999999999999</v>
      </c>
    </row>
    <row r="91" spans="1:9" ht="14.25" customHeight="1">
      <c r="A91" s="124" t="s">
        <v>242</v>
      </c>
      <c r="B91" s="124">
        <v>-3.3</v>
      </c>
      <c r="C91" s="124">
        <v>0</v>
      </c>
      <c r="D91" s="124">
        <v>18.850000000000001</v>
      </c>
      <c r="E91" s="124">
        <v>0</v>
      </c>
      <c r="F91" s="124">
        <v>-520</v>
      </c>
      <c r="G91" s="124">
        <v>-9</v>
      </c>
      <c r="H91" s="124">
        <v>0</v>
      </c>
      <c r="I91" s="127">
        <v>-19.399999999999999</v>
      </c>
    </row>
    <row r="92" spans="1:9" ht="14.25" customHeight="1">
      <c r="A92" s="124" t="s">
        <v>243</v>
      </c>
      <c r="B92" s="124">
        <v>-3.3</v>
      </c>
      <c r="C92" s="124">
        <v>0</v>
      </c>
      <c r="D92" s="124">
        <v>14.45</v>
      </c>
      <c r="E92" s="124">
        <v>0</v>
      </c>
      <c r="F92" s="124">
        <v>-520</v>
      </c>
      <c r="G92" s="124">
        <v>-9</v>
      </c>
      <c r="H92" s="124">
        <v>0</v>
      </c>
      <c r="I92" s="127">
        <v>-19.399999999999999</v>
      </c>
    </row>
    <row r="93" spans="1:9" ht="14.25" customHeight="1">
      <c r="A93" s="124" t="s">
        <v>244</v>
      </c>
      <c r="B93" s="124">
        <v>-3.3</v>
      </c>
      <c r="C93" s="124">
        <v>0</v>
      </c>
      <c r="D93" s="124">
        <v>2.41</v>
      </c>
      <c r="E93" s="124">
        <v>0</v>
      </c>
      <c r="F93" s="124">
        <v>-520</v>
      </c>
      <c r="G93" s="124">
        <v>-9</v>
      </c>
      <c r="H93" s="124">
        <v>0</v>
      </c>
      <c r="I93" s="127">
        <v>-19.399999999999999</v>
      </c>
    </row>
    <row r="94" spans="1:9" ht="14.25" customHeight="1">
      <c r="A94" s="124" t="s">
        <v>245</v>
      </c>
      <c r="B94" s="124">
        <v>-3.3</v>
      </c>
      <c r="C94" s="124">
        <v>0</v>
      </c>
      <c r="D94" s="124">
        <v>0.3</v>
      </c>
      <c r="E94" s="124">
        <v>0</v>
      </c>
      <c r="F94" s="124">
        <v>-520</v>
      </c>
      <c r="G94" s="124">
        <v>-9</v>
      </c>
      <c r="H94" s="124">
        <v>0</v>
      </c>
      <c r="I94" s="127">
        <v>-19.399999999999999</v>
      </c>
    </row>
    <row r="95" spans="1:9" ht="14.25" customHeight="1">
      <c r="A95" s="124" t="s">
        <v>246</v>
      </c>
      <c r="B95" s="124">
        <v>-3.3</v>
      </c>
      <c r="C95" s="124">
        <v>0</v>
      </c>
      <c r="D95" s="124">
        <v>0.01</v>
      </c>
      <c r="E95" s="124">
        <v>0</v>
      </c>
      <c r="F95" s="124">
        <v>-520</v>
      </c>
      <c r="G95" s="124">
        <v>-9</v>
      </c>
      <c r="H95" s="124">
        <v>0</v>
      </c>
      <c r="I95" s="127">
        <v>-19.399999999999999</v>
      </c>
    </row>
    <row r="96" spans="1:9" ht="14.25" customHeight="1">
      <c r="A96" s="124" t="s">
        <v>247</v>
      </c>
      <c r="B96" s="124">
        <v>-3.3</v>
      </c>
      <c r="C96" s="124">
        <v>0</v>
      </c>
      <c r="D96" s="124">
        <v>0.48</v>
      </c>
      <c r="E96" s="124">
        <v>0</v>
      </c>
      <c r="F96" s="124">
        <v>-520</v>
      </c>
      <c r="G96" s="124">
        <v>-9</v>
      </c>
      <c r="H96" s="124">
        <v>0</v>
      </c>
      <c r="I96" s="127">
        <v>-19.399999999999999</v>
      </c>
    </row>
    <row r="97" spans="1:9" ht="14.25" customHeight="1">
      <c r="A97" s="124" t="s">
        <v>248</v>
      </c>
      <c r="B97" s="124">
        <v>-3.3</v>
      </c>
      <c r="C97" s="124">
        <v>0</v>
      </c>
      <c r="D97" s="124">
        <v>7.69</v>
      </c>
      <c r="E97" s="124">
        <v>0</v>
      </c>
      <c r="F97" s="124">
        <v>-520</v>
      </c>
      <c r="G97" s="124">
        <v>-9</v>
      </c>
      <c r="H97" s="124">
        <v>0</v>
      </c>
      <c r="I97" s="127">
        <v>-19.399999999999999</v>
      </c>
    </row>
    <row r="98" spans="1:9" ht="14.25" customHeight="1">
      <c r="A98" s="124" t="s">
        <v>249</v>
      </c>
      <c r="B98" s="124">
        <v>-3.3</v>
      </c>
      <c r="C98" s="124">
        <v>0</v>
      </c>
      <c r="D98" s="124">
        <v>12.3</v>
      </c>
      <c r="E98" s="124">
        <v>0</v>
      </c>
      <c r="F98" s="124">
        <v>-520</v>
      </c>
      <c r="G98" s="124">
        <v>-9</v>
      </c>
      <c r="H98" s="124">
        <v>0</v>
      </c>
      <c r="I98" s="127">
        <v>-19.399999999999999</v>
      </c>
    </row>
    <row r="99" spans="1:9" ht="14.25" customHeight="1">
      <c r="A99" s="145" t="s">
        <v>65</v>
      </c>
      <c r="B99" s="144">
        <v>-6.4249999999999927</v>
      </c>
      <c r="C99" s="144">
        <v>2.5700000000000007</v>
      </c>
      <c r="D99" s="144">
        <v>-122.63770833333332</v>
      </c>
      <c r="E99" s="144">
        <v>7.2270833333333337</v>
      </c>
      <c r="F99" s="144">
        <v>1.2833333333333328</v>
      </c>
      <c r="G99" s="144">
        <v>-246.53749999999999</v>
      </c>
      <c r="H99" s="144">
        <v>0.10031250000000001</v>
      </c>
      <c r="I99" s="144">
        <v>-5.083333333333333</v>
      </c>
    </row>
    <row r="100" spans="1:9" ht="14.25" customHeight="1"/>
    <row r="101" spans="1:9" ht="14.25" customHeight="1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workbookViewId="0">
      <selection sqref="A1:XFD1048576"/>
    </sheetView>
  </sheetViews>
  <sheetFormatPr defaultColWidth="16.42578125" defaultRowHeight="15"/>
  <sheetData>
    <row r="1" spans="1:10" ht="29.25" customHeight="1">
      <c r="A1" s="288" t="s">
        <v>373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ht="45" customHeight="1">
      <c r="A2" s="146" t="s">
        <v>151</v>
      </c>
      <c r="B2" s="146" t="s">
        <v>274</v>
      </c>
      <c r="C2" s="146" t="s">
        <v>273</v>
      </c>
      <c r="D2" s="146" t="s">
        <v>152</v>
      </c>
      <c r="E2" s="146" t="s">
        <v>325</v>
      </c>
      <c r="F2" s="146" t="s">
        <v>342</v>
      </c>
      <c r="G2" s="146" t="s">
        <v>353</v>
      </c>
      <c r="H2" s="146" t="s">
        <v>250</v>
      </c>
      <c r="I2" s="146" t="s">
        <v>343</v>
      </c>
      <c r="J2" s="126" t="s">
        <v>344</v>
      </c>
    </row>
    <row r="3" spans="1:10">
      <c r="A3" s="124" t="s">
        <v>154</v>
      </c>
      <c r="B3" s="124">
        <v>0</v>
      </c>
      <c r="C3" s="124">
        <v>0</v>
      </c>
      <c r="D3" s="124">
        <v>22.07</v>
      </c>
      <c r="E3" s="124">
        <v>0</v>
      </c>
      <c r="F3" s="124">
        <v>0</v>
      </c>
      <c r="G3" s="124">
        <v>0</v>
      </c>
      <c r="H3" s="124">
        <v>0</v>
      </c>
      <c r="I3" s="124">
        <v>0</v>
      </c>
      <c r="J3" s="127">
        <v>0</v>
      </c>
    </row>
    <row r="4" spans="1:10">
      <c r="A4" s="124" t="s">
        <v>155</v>
      </c>
      <c r="B4" s="124">
        <v>0</v>
      </c>
      <c r="C4" s="124">
        <v>0</v>
      </c>
      <c r="D4" s="124">
        <v>22.11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  <c r="J4" s="127">
        <v>0</v>
      </c>
    </row>
    <row r="5" spans="1:10">
      <c r="A5" s="124" t="s">
        <v>156</v>
      </c>
      <c r="B5" s="124">
        <v>0</v>
      </c>
      <c r="C5" s="124">
        <v>0</v>
      </c>
      <c r="D5" s="124">
        <v>21.75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7">
        <v>0</v>
      </c>
    </row>
    <row r="6" spans="1:10">
      <c r="A6" s="124" t="s">
        <v>157</v>
      </c>
      <c r="B6" s="124">
        <v>0</v>
      </c>
      <c r="C6" s="124">
        <v>0</v>
      </c>
      <c r="D6" s="124">
        <v>19.649999999999999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7">
        <v>0</v>
      </c>
    </row>
    <row r="7" spans="1:10">
      <c r="A7" s="124" t="s">
        <v>158</v>
      </c>
      <c r="B7" s="124">
        <v>0</v>
      </c>
      <c r="C7" s="124">
        <v>0</v>
      </c>
      <c r="D7" s="124">
        <v>16.55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7">
        <v>0</v>
      </c>
    </row>
    <row r="8" spans="1:10">
      <c r="A8" s="124" t="s">
        <v>159</v>
      </c>
      <c r="B8" s="124">
        <v>0</v>
      </c>
      <c r="C8" s="124">
        <v>0</v>
      </c>
      <c r="D8" s="124">
        <v>15.02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27">
        <v>0</v>
      </c>
    </row>
    <row r="9" spans="1:10">
      <c r="A9" s="124" t="s">
        <v>160</v>
      </c>
      <c r="B9" s="124">
        <v>0</v>
      </c>
      <c r="C9" s="124">
        <v>0</v>
      </c>
      <c r="D9" s="124">
        <v>14.04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7">
        <v>0</v>
      </c>
    </row>
    <row r="10" spans="1:10">
      <c r="A10" s="124" t="s">
        <v>161</v>
      </c>
      <c r="B10" s="124">
        <v>0</v>
      </c>
      <c r="C10" s="124">
        <v>0</v>
      </c>
      <c r="D10" s="124">
        <v>13.26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7">
        <v>0</v>
      </c>
    </row>
    <row r="11" spans="1:10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7">
        <v>0</v>
      </c>
    </row>
    <row r="12" spans="1:10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7">
        <v>0</v>
      </c>
    </row>
    <row r="13" spans="1:10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7">
        <v>0</v>
      </c>
    </row>
    <row r="14" spans="1:10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7">
        <v>0</v>
      </c>
    </row>
    <row r="15" spans="1:10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7">
        <v>0</v>
      </c>
    </row>
    <row r="16" spans="1:10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7">
        <v>0</v>
      </c>
    </row>
    <row r="17" spans="1:10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7">
        <v>0</v>
      </c>
    </row>
    <row r="18" spans="1:10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7">
        <v>0</v>
      </c>
    </row>
    <row r="19" spans="1:10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7">
        <v>0</v>
      </c>
    </row>
    <row r="20" spans="1:10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7">
        <v>0</v>
      </c>
    </row>
    <row r="21" spans="1:10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7">
        <v>0</v>
      </c>
    </row>
    <row r="22" spans="1:10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7">
        <v>0</v>
      </c>
    </row>
    <row r="23" spans="1:10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7">
        <v>0</v>
      </c>
    </row>
    <row r="24" spans="1:10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7">
        <v>0</v>
      </c>
    </row>
    <row r="25" spans="1:10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7">
        <v>0</v>
      </c>
    </row>
    <row r="26" spans="1:10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7">
        <v>0</v>
      </c>
    </row>
    <row r="27" spans="1:10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7">
        <v>0</v>
      </c>
    </row>
    <row r="28" spans="1:10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7">
        <v>0</v>
      </c>
    </row>
    <row r="29" spans="1:10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7">
        <v>0</v>
      </c>
    </row>
    <row r="30" spans="1:10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7">
        <v>0</v>
      </c>
    </row>
    <row r="31" spans="1:10">
      <c r="A31" s="124" t="s">
        <v>182</v>
      </c>
      <c r="B31" s="124"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7">
        <v>0</v>
      </c>
    </row>
    <row r="32" spans="1:10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4">
        <v>0</v>
      </c>
      <c r="J32" s="127">
        <v>0</v>
      </c>
    </row>
    <row r="33" spans="1:10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4">
        <v>0</v>
      </c>
      <c r="J33" s="127">
        <v>0</v>
      </c>
    </row>
    <row r="34" spans="1:10">
      <c r="A34" s="124" t="s">
        <v>185</v>
      </c>
      <c r="B34" s="124">
        <v>-0.1</v>
      </c>
      <c r="C34" s="124">
        <v>-0.9</v>
      </c>
      <c r="D34" s="124">
        <v>0</v>
      </c>
      <c r="E34" s="124">
        <v>14.45</v>
      </c>
      <c r="F34" s="124">
        <v>0</v>
      </c>
      <c r="G34" s="124">
        <v>0</v>
      </c>
      <c r="H34" s="124">
        <v>0</v>
      </c>
      <c r="I34" s="124">
        <v>5.78</v>
      </c>
      <c r="J34" s="127">
        <v>40.44</v>
      </c>
    </row>
    <row r="35" spans="1:10">
      <c r="A35" s="124" t="s">
        <v>186</v>
      </c>
      <c r="B35" s="124">
        <v>-0.4</v>
      </c>
      <c r="C35" s="124">
        <v>-0.7</v>
      </c>
      <c r="D35" s="124">
        <v>0</v>
      </c>
      <c r="E35" s="124">
        <v>19.260000000000002</v>
      </c>
      <c r="F35" s="124">
        <v>0</v>
      </c>
      <c r="G35" s="124">
        <v>0</v>
      </c>
      <c r="H35" s="124">
        <v>0</v>
      </c>
      <c r="I35" s="124">
        <v>5.78</v>
      </c>
      <c r="J35" s="127">
        <v>0</v>
      </c>
    </row>
    <row r="36" spans="1:10">
      <c r="A36" s="124" t="s">
        <v>187</v>
      </c>
      <c r="B36" s="124">
        <v>-0.6</v>
      </c>
      <c r="C36" s="124">
        <v>-0.4</v>
      </c>
      <c r="D36" s="124">
        <v>0</v>
      </c>
      <c r="E36" s="124">
        <v>19.260000000000002</v>
      </c>
      <c r="F36" s="124">
        <v>0</v>
      </c>
      <c r="G36" s="124">
        <v>0</v>
      </c>
      <c r="H36" s="124">
        <v>0</v>
      </c>
      <c r="I36" s="124">
        <v>5.78</v>
      </c>
      <c r="J36" s="127">
        <v>0</v>
      </c>
    </row>
    <row r="37" spans="1:10">
      <c r="A37" s="124" t="s">
        <v>188</v>
      </c>
      <c r="B37" s="124">
        <v>-0.9</v>
      </c>
      <c r="C37" s="124">
        <v>0</v>
      </c>
      <c r="D37" s="124">
        <v>0</v>
      </c>
      <c r="E37" s="124">
        <v>19.260000000000002</v>
      </c>
      <c r="F37" s="124">
        <v>0</v>
      </c>
      <c r="G37" s="124">
        <v>0</v>
      </c>
      <c r="H37" s="124">
        <v>0</v>
      </c>
      <c r="I37" s="124">
        <v>5.78</v>
      </c>
      <c r="J37" s="127">
        <v>0</v>
      </c>
    </row>
    <row r="38" spans="1:10">
      <c r="A38" s="124" t="s">
        <v>189</v>
      </c>
      <c r="B38" s="124">
        <v>-1.7</v>
      </c>
      <c r="C38" s="124">
        <v>-1.3</v>
      </c>
      <c r="D38" s="124">
        <v>0</v>
      </c>
      <c r="E38" s="124">
        <v>19.260000000000002</v>
      </c>
      <c r="F38" s="124">
        <v>36.590000000000003</v>
      </c>
      <c r="G38" s="124">
        <v>19.260000000000002</v>
      </c>
      <c r="H38" s="124">
        <v>9.6300000000000008</v>
      </c>
      <c r="I38" s="124">
        <v>5.78</v>
      </c>
      <c r="J38" s="127">
        <v>0</v>
      </c>
    </row>
    <row r="39" spans="1:10">
      <c r="A39" s="124" t="s">
        <v>190</v>
      </c>
      <c r="B39" s="124">
        <v>-3.8</v>
      </c>
      <c r="C39" s="124">
        <v>-1.2</v>
      </c>
      <c r="D39" s="124">
        <v>0</v>
      </c>
      <c r="E39" s="124">
        <v>19.260000000000002</v>
      </c>
      <c r="F39" s="124">
        <v>36.590000000000003</v>
      </c>
      <c r="G39" s="124">
        <v>19.260000000000002</v>
      </c>
      <c r="H39" s="124">
        <v>9.6300000000000008</v>
      </c>
      <c r="I39" s="124">
        <v>5.78</v>
      </c>
      <c r="J39" s="127">
        <v>0</v>
      </c>
    </row>
    <row r="40" spans="1:10">
      <c r="A40" s="124" t="s">
        <v>191</v>
      </c>
      <c r="B40" s="124">
        <v>-4.9000000000000004</v>
      </c>
      <c r="C40" s="124">
        <v>-1.4</v>
      </c>
      <c r="D40" s="124">
        <v>0</v>
      </c>
      <c r="E40" s="124">
        <v>19.260000000000002</v>
      </c>
      <c r="F40" s="124">
        <v>36.590000000000003</v>
      </c>
      <c r="G40" s="124">
        <v>19.260000000000002</v>
      </c>
      <c r="H40" s="124">
        <v>9.6300000000000008</v>
      </c>
      <c r="I40" s="124">
        <v>5.78</v>
      </c>
      <c r="J40" s="127">
        <v>0</v>
      </c>
    </row>
    <row r="41" spans="1:10">
      <c r="A41" s="124" t="s">
        <v>192</v>
      </c>
      <c r="B41" s="124">
        <v>-4.2</v>
      </c>
      <c r="C41" s="124">
        <v>-2.2999999999999998</v>
      </c>
      <c r="D41" s="124">
        <v>0</v>
      </c>
      <c r="E41" s="124">
        <v>19.260000000000002</v>
      </c>
      <c r="F41" s="124">
        <v>36.590000000000003</v>
      </c>
      <c r="G41" s="124">
        <v>19.260000000000002</v>
      </c>
      <c r="H41" s="124">
        <v>9.6300000000000008</v>
      </c>
      <c r="I41" s="124">
        <v>5.78</v>
      </c>
      <c r="J41" s="127">
        <v>0</v>
      </c>
    </row>
    <row r="42" spans="1:10">
      <c r="A42" s="124" t="s">
        <v>193</v>
      </c>
      <c r="B42" s="124">
        <v>-7.5</v>
      </c>
      <c r="C42" s="124">
        <v>-3.9</v>
      </c>
      <c r="D42" s="124">
        <v>0</v>
      </c>
      <c r="E42" s="124">
        <v>19.260000000000002</v>
      </c>
      <c r="F42" s="124">
        <v>36.590000000000003</v>
      </c>
      <c r="G42" s="124">
        <v>19.260000000000002</v>
      </c>
      <c r="H42" s="124">
        <v>9.6300000000000008</v>
      </c>
      <c r="I42" s="124">
        <v>5.78</v>
      </c>
      <c r="J42" s="127">
        <v>0</v>
      </c>
    </row>
    <row r="43" spans="1:10">
      <c r="A43" s="124" t="s">
        <v>194</v>
      </c>
      <c r="B43" s="124">
        <v>-7.1</v>
      </c>
      <c r="C43" s="124">
        <v>-5.0999999999999996</v>
      </c>
      <c r="D43" s="124">
        <v>130.16999999999999</v>
      </c>
      <c r="E43" s="124">
        <v>19.260000000000002</v>
      </c>
      <c r="F43" s="124">
        <v>36.590000000000003</v>
      </c>
      <c r="G43" s="124">
        <v>19.260000000000002</v>
      </c>
      <c r="H43" s="124">
        <v>9.6300000000000008</v>
      </c>
      <c r="I43" s="124">
        <v>5.78</v>
      </c>
      <c r="J43" s="127">
        <v>0</v>
      </c>
    </row>
    <row r="44" spans="1:10">
      <c r="A44" s="124" t="s">
        <v>195</v>
      </c>
      <c r="B44" s="124">
        <v>-10.4</v>
      </c>
      <c r="C44" s="124">
        <v>-6.3</v>
      </c>
      <c r="D44" s="124">
        <v>240.82</v>
      </c>
      <c r="E44" s="124">
        <v>19.260000000000002</v>
      </c>
      <c r="F44" s="124">
        <v>36.590000000000003</v>
      </c>
      <c r="G44" s="124">
        <v>19.260000000000002</v>
      </c>
      <c r="H44" s="124">
        <v>9.6300000000000008</v>
      </c>
      <c r="I44" s="124">
        <v>5.78</v>
      </c>
      <c r="J44" s="127">
        <v>0</v>
      </c>
    </row>
    <row r="45" spans="1:10">
      <c r="A45" s="124" t="s">
        <v>196</v>
      </c>
      <c r="B45" s="124">
        <v>-10.5</v>
      </c>
      <c r="C45" s="124">
        <v>-6.9</v>
      </c>
      <c r="D45" s="124">
        <v>264.77999999999997</v>
      </c>
      <c r="E45" s="124">
        <v>19.260000000000002</v>
      </c>
      <c r="F45" s="124">
        <v>36.590000000000003</v>
      </c>
      <c r="G45" s="124">
        <v>19.260000000000002</v>
      </c>
      <c r="H45" s="124">
        <v>9.6300000000000008</v>
      </c>
      <c r="I45" s="124">
        <v>5.78</v>
      </c>
      <c r="J45" s="127">
        <v>0</v>
      </c>
    </row>
    <row r="46" spans="1:10">
      <c r="A46" s="124" t="s">
        <v>197</v>
      </c>
      <c r="B46" s="124">
        <v>-8.4</v>
      </c>
      <c r="C46" s="124">
        <v>-8.1999999999999993</v>
      </c>
      <c r="D46" s="124">
        <v>252.84</v>
      </c>
      <c r="E46" s="124">
        <v>19.260000000000002</v>
      </c>
      <c r="F46" s="124">
        <v>36.590000000000003</v>
      </c>
      <c r="G46" s="124">
        <v>19.260000000000002</v>
      </c>
      <c r="H46" s="124">
        <v>9.6300000000000008</v>
      </c>
      <c r="I46" s="124">
        <v>5.78</v>
      </c>
      <c r="J46" s="127">
        <v>0</v>
      </c>
    </row>
    <row r="47" spans="1:10">
      <c r="A47" s="124" t="s">
        <v>198</v>
      </c>
      <c r="B47" s="124">
        <v>-10.9</v>
      </c>
      <c r="C47" s="124">
        <v>-6.9</v>
      </c>
      <c r="D47" s="124">
        <v>264.77999999999997</v>
      </c>
      <c r="E47" s="124">
        <v>19.260000000000002</v>
      </c>
      <c r="F47" s="124">
        <v>36.590000000000003</v>
      </c>
      <c r="G47" s="124">
        <v>19.260000000000002</v>
      </c>
      <c r="H47" s="124">
        <v>9.6300000000000008</v>
      </c>
      <c r="I47" s="124">
        <v>5.78</v>
      </c>
      <c r="J47" s="127">
        <v>0</v>
      </c>
    </row>
    <row r="48" spans="1:10">
      <c r="A48" s="124" t="s">
        <v>199</v>
      </c>
      <c r="B48" s="124">
        <v>-12.2</v>
      </c>
      <c r="C48" s="124">
        <v>-8.8000000000000007</v>
      </c>
      <c r="D48" s="124">
        <v>252.85</v>
      </c>
      <c r="E48" s="124">
        <v>19.260000000000002</v>
      </c>
      <c r="F48" s="124">
        <v>36.590000000000003</v>
      </c>
      <c r="G48" s="124">
        <v>19.260000000000002</v>
      </c>
      <c r="H48" s="124">
        <v>9.6300000000000008</v>
      </c>
      <c r="I48" s="124">
        <v>5.78</v>
      </c>
      <c r="J48" s="127">
        <v>0</v>
      </c>
    </row>
    <row r="49" spans="1:10">
      <c r="A49" s="124" t="s">
        <v>200</v>
      </c>
      <c r="B49" s="124">
        <v>-12</v>
      </c>
      <c r="C49" s="124">
        <v>-7.4</v>
      </c>
      <c r="D49" s="124">
        <v>252.85</v>
      </c>
      <c r="E49" s="124">
        <v>19.260000000000002</v>
      </c>
      <c r="F49" s="124">
        <v>36.590000000000003</v>
      </c>
      <c r="G49" s="124">
        <v>19.260000000000002</v>
      </c>
      <c r="H49" s="124">
        <v>9.6300000000000008</v>
      </c>
      <c r="I49" s="124">
        <v>5.78</v>
      </c>
      <c r="J49" s="127">
        <v>0</v>
      </c>
    </row>
    <row r="50" spans="1:10">
      <c r="A50" s="124" t="s">
        <v>201</v>
      </c>
      <c r="B50" s="124">
        <v>-9.4</v>
      </c>
      <c r="C50" s="124">
        <v>-7.9</v>
      </c>
      <c r="D50" s="124">
        <v>252.85</v>
      </c>
      <c r="E50" s="124">
        <v>19.260000000000002</v>
      </c>
      <c r="F50" s="124">
        <v>36.590000000000003</v>
      </c>
      <c r="G50" s="124">
        <v>19.260000000000002</v>
      </c>
      <c r="H50" s="124">
        <v>9.6300000000000008</v>
      </c>
      <c r="I50" s="124">
        <v>5.78</v>
      </c>
      <c r="J50" s="127">
        <v>0</v>
      </c>
    </row>
    <row r="51" spans="1:10">
      <c r="A51" s="124" t="s">
        <v>202</v>
      </c>
      <c r="B51" s="124">
        <v>-8.3000000000000007</v>
      </c>
      <c r="C51" s="124">
        <v>-7.8</v>
      </c>
      <c r="D51" s="124">
        <v>239.89</v>
      </c>
      <c r="E51" s="124">
        <v>19.260000000000002</v>
      </c>
      <c r="F51" s="124">
        <v>36.590000000000003</v>
      </c>
      <c r="G51" s="124">
        <v>19.260000000000002</v>
      </c>
      <c r="H51" s="124">
        <v>9.6300000000000008</v>
      </c>
      <c r="I51" s="124">
        <v>5.78</v>
      </c>
      <c r="J51" s="127">
        <v>0</v>
      </c>
    </row>
    <row r="52" spans="1:10">
      <c r="A52" s="124" t="s">
        <v>203</v>
      </c>
      <c r="B52" s="124">
        <v>-10.4</v>
      </c>
      <c r="C52" s="124">
        <v>-8.1</v>
      </c>
      <c r="D52" s="124">
        <v>244.22</v>
      </c>
      <c r="E52" s="124">
        <v>19.260000000000002</v>
      </c>
      <c r="F52" s="124">
        <v>36.590000000000003</v>
      </c>
      <c r="G52" s="124">
        <v>19.260000000000002</v>
      </c>
      <c r="H52" s="124">
        <v>9.6300000000000008</v>
      </c>
      <c r="I52" s="124">
        <v>5.78</v>
      </c>
      <c r="J52" s="127">
        <v>0</v>
      </c>
    </row>
    <row r="53" spans="1:10">
      <c r="A53" s="124" t="s">
        <v>204</v>
      </c>
      <c r="B53" s="124">
        <v>-10.9</v>
      </c>
      <c r="C53" s="124">
        <v>-6.7</v>
      </c>
      <c r="D53" s="124">
        <v>241.04</v>
      </c>
      <c r="E53" s="124">
        <v>19.260000000000002</v>
      </c>
      <c r="F53" s="124">
        <v>36.590000000000003</v>
      </c>
      <c r="G53" s="124">
        <v>19.260000000000002</v>
      </c>
      <c r="H53" s="124">
        <v>9.6300000000000008</v>
      </c>
      <c r="I53" s="124">
        <v>5.78</v>
      </c>
      <c r="J53" s="127">
        <v>0</v>
      </c>
    </row>
    <row r="54" spans="1:10">
      <c r="A54" s="124" t="s">
        <v>205</v>
      </c>
      <c r="B54" s="124">
        <v>-10.3</v>
      </c>
      <c r="C54" s="124">
        <v>-6.9</v>
      </c>
      <c r="D54" s="124">
        <v>241.04</v>
      </c>
      <c r="E54" s="124">
        <v>19.260000000000002</v>
      </c>
      <c r="F54" s="124">
        <v>36.590000000000003</v>
      </c>
      <c r="G54" s="124">
        <v>19.260000000000002</v>
      </c>
      <c r="H54" s="124">
        <v>9.6300000000000008</v>
      </c>
      <c r="I54" s="124">
        <v>5.78</v>
      </c>
      <c r="J54" s="127">
        <v>0</v>
      </c>
    </row>
    <row r="55" spans="1:10">
      <c r="A55" s="124" t="s">
        <v>206</v>
      </c>
      <c r="B55" s="124">
        <v>-7</v>
      </c>
      <c r="C55" s="124">
        <v>-6.3</v>
      </c>
      <c r="D55" s="124">
        <v>219.16</v>
      </c>
      <c r="E55" s="124">
        <v>19.260000000000002</v>
      </c>
      <c r="F55" s="124">
        <v>36.590000000000003</v>
      </c>
      <c r="G55" s="124">
        <v>19.260000000000002</v>
      </c>
      <c r="H55" s="124">
        <v>9.6300000000000008</v>
      </c>
      <c r="I55" s="124">
        <v>5.78</v>
      </c>
      <c r="J55" s="127">
        <v>0</v>
      </c>
    </row>
    <row r="56" spans="1:10">
      <c r="A56" s="124" t="s">
        <v>207</v>
      </c>
      <c r="B56" s="124">
        <v>-8.1999999999999993</v>
      </c>
      <c r="C56" s="124">
        <v>-4.8</v>
      </c>
      <c r="D56" s="124">
        <v>181.25</v>
      </c>
      <c r="E56" s="124">
        <v>19.260000000000002</v>
      </c>
      <c r="F56" s="124">
        <v>36.590000000000003</v>
      </c>
      <c r="G56" s="124">
        <v>19.260000000000002</v>
      </c>
      <c r="H56" s="124">
        <v>9.6300000000000008</v>
      </c>
      <c r="I56" s="124">
        <v>5.78</v>
      </c>
      <c r="J56" s="127">
        <v>0</v>
      </c>
    </row>
    <row r="57" spans="1:10">
      <c r="A57" s="124" t="s">
        <v>208</v>
      </c>
      <c r="B57" s="124">
        <v>-6</v>
      </c>
      <c r="C57" s="124">
        <v>-4.5</v>
      </c>
      <c r="D57" s="124">
        <v>212.19</v>
      </c>
      <c r="E57" s="124">
        <v>19.260000000000002</v>
      </c>
      <c r="F57" s="124">
        <v>36.590000000000003</v>
      </c>
      <c r="G57" s="124">
        <v>19.260000000000002</v>
      </c>
      <c r="H57" s="124">
        <v>9.6300000000000008</v>
      </c>
      <c r="I57" s="124">
        <v>5.78</v>
      </c>
      <c r="J57" s="127">
        <v>0</v>
      </c>
    </row>
    <row r="58" spans="1:10">
      <c r="A58" s="124" t="s">
        <v>209</v>
      </c>
      <c r="B58" s="124">
        <v>-3.3</v>
      </c>
      <c r="C58" s="124">
        <v>-3.4</v>
      </c>
      <c r="D58" s="124">
        <v>0</v>
      </c>
      <c r="E58" s="124">
        <v>19.260000000000002</v>
      </c>
      <c r="F58" s="124">
        <v>36.590000000000003</v>
      </c>
      <c r="G58" s="124">
        <v>19.260000000000002</v>
      </c>
      <c r="H58" s="124">
        <v>9.6300000000000008</v>
      </c>
      <c r="I58" s="124">
        <v>5.78</v>
      </c>
      <c r="J58" s="127">
        <v>0</v>
      </c>
    </row>
    <row r="59" spans="1:10">
      <c r="A59" s="124" t="s">
        <v>210</v>
      </c>
      <c r="B59" s="124">
        <v>-3.8</v>
      </c>
      <c r="C59" s="124">
        <v>-3.7</v>
      </c>
      <c r="D59" s="124">
        <v>0</v>
      </c>
      <c r="E59" s="124">
        <v>19.260000000000002</v>
      </c>
      <c r="F59" s="124">
        <v>36.590000000000003</v>
      </c>
      <c r="G59" s="124">
        <v>19.260000000000002</v>
      </c>
      <c r="H59" s="124">
        <v>9.6300000000000008</v>
      </c>
      <c r="I59" s="124">
        <v>5.78</v>
      </c>
      <c r="J59" s="127">
        <v>0</v>
      </c>
    </row>
    <row r="60" spans="1:10">
      <c r="A60" s="124" t="s">
        <v>211</v>
      </c>
      <c r="B60" s="124">
        <v>-2.2999999999999998</v>
      </c>
      <c r="C60" s="124">
        <v>-6</v>
      </c>
      <c r="D60" s="124">
        <v>0</v>
      </c>
      <c r="E60" s="124">
        <v>19.260000000000002</v>
      </c>
      <c r="F60" s="124">
        <v>36.590000000000003</v>
      </c>
      <c r="G60" s="124">
        <v>19.260000000000002</v>
      </c>
      <c r="H60" s="124">
        <v>9.6300000000000008</v>
      </c>
      <c r="I60" s="124">
        <v>5.78</v>
      </c>
      <c r="J60" s="127">
        <v>0</v>
      </c>
    </row>
    <row r="61" spans="1:10">
      <c r="A61" s="124" t="s">
        <v>212</v>
      </c>
      <c r="B61" s="124">
        <v>-0.9</v>
      </c>
      <c r="C61" s="124">
        <v>-4.7</v>
      </c>
      <c r="D61" s="124">
        <v>0</v>
      </c>
      <c r="E61" s="124">
        <v>19.260000000000002</v>
      </c>
      <c r="F61" s="124">
        <v>36.590000000000003</v>
      </c>
      <c r="G61" s="124">
        <v>19.260000000000002</v>
      </c>
      <c r="H61" s="124">
        <v>9.6300000000000008</v>
      </c>
      <c r="I61" s="124">
        <v>5.78</v>
      </c>
      <c r="J61" s="127">
        <v>0</v>
      </c>
    </row>
    <row r="62" spans="1:10">
      <c r="A62" s="124" t="s">
        <v>213</v>
      </c>
      <c r="B62" s="124">
        <v>-0.9</v>
      </c>
      <c r="C62" s="124">
        <v>0</v>
      </c>
      <c r="D62" s="124">
        <v>0</v>
      </c>
      <c r="E62" s="124">
        <v>19.260000000000002</v>
      </c>
      <c r="F62" s="124">
        <v>0</v>
      </c>
      <c r="G62" s="124">
        <v>0</v>
      </c>
      <c r="H62" s="124">
        <v>9.6300000000000008</v>
      </c>
      <c r="I62" s="124">
        <v>5.78</v>
      </c>
      <c r="J62" s="127">
        <v>0</v>
      </c>
    </row>
    <row r="63" spans="1:10">
      <c r="A63" s="124" t="s">
        <v>214</v>
      </c>
      <c r="B63" s="124">
        <v>-0.9</v>
      </c>
      <c r="C63" s="124">
        <v>0</v>
      </c>
      <c r="D63" s="124">
        <v>0</v>
      </c>
      <c r="E63" s="124">
        <v>19.260000000000002</v>
      </c>
      <c r="F63" s="124">
        <v>0</v>
      </c>
      <c r="G63" s="124">
        <v>0</v>
      </c>
      <c r="H63" s="124">
        <v>0</v>
      </c>
      <c r="I63" s="124">
        <v>5.78</v>
      </c>
      <c r="J63" s="127">
        <v>0</v>
      </c>
    </row>
    <row r="64" spans="1:10">
      <c r="A64" s="124" t="s">
        <v>215</v>
      </c>
      <c r="B64" s="124">
        <v>-0.4</v>
      </c>
      <c r="C64" s="124">
        <v>0</v>
      </c>
      <c r="D64" s="124">
        <v>0</v>
      </c>
      <c r="E64" s="124">
        <v>19.260000000000002</v>
      </c>
      <c r="F64" s="124">
        <v>0</v>
      </c>
      <c r="G64" s="124">
        <v>0</v>
      </c>
      <c r="H64" s="124">
        <v>0</v>
      </c>
      <c r="I64" s="124">
        <v>5.78</v>
      </c>
      <c r="J64" s="127">
        <v>0</v>
      </c>
    </row>
    <row r="65" spans="1:10">
      <c r="A65" s="124" t="s">
        <v>216</v>
      </c>
      <c r="B65" s="124">
        <v>-0.3</v>
      </c>
      <c r="C65" s="124">
        <v>0</v>
      </c>
      <c r="D65" s="124">
        <v>0</v>
      </c>
      <c r="E65" s="124">
        <v>19.260000000000002</v>
      </c>
      <c r="F65" s="124">
        <v>0</v>
      </c>
      <c r="G65" s="124">
        <v>0</v>
      </c>
      <c r="H65" s="124">
        <v>0</v>
      </c>
      <c r="I65" s="124">
        <v>5.78</v>
      </c>
      <c r="J65" s="127">
        <v>0</v>
      </c>
    </row>
    <row r="66" spans="1:10">
      <c r="A66" s="124" t="s">
        <v>217</v>
      </c>
      <c r="B66" s="124">
        <v>-0.6</v>
      </c>
      <c r="C66" s="124">
        <v>0</v>
      </c>
      <c r="D66" s="124">
        <v>0</v>
      </c>
      <c r="E66" s="124">
        <v>19.260000000000002</v>
      </c>
      <c r="F66" s="124">
        <v>0</v>
      </c>
      <c r="G66" s="124">
        <v>0</v>
      </c>
      <c r="H66" s="124">
        <v>0</v>
      </c>
      <c r="I66" s="124">
        <v>5.78</v>
      </c>
      <c r="J66" s="127">
        <v>0</v>
      </c>
    </row>
    <row r="67" spans="1:10">
      <c r="A67" s="124" t="s">
        <v>218</v>
      </c>
      <c r="B67" s="124">
        <v>-0.6</v>
      </c>
      <c r="C67" s="124">
        <v>-1.4</v>
      </c>
      <c r="D67" s="124">
        <v>0</v>
      </c>
      <c r="E67" s="124">
        <v>14.45</v>
      </c>
      <c r="F67" s="124">
        <v>36.590000000000003</v>
      </c>
      <c r="G67" s="124">
        <v>19.260000000000002</v>
      </c>
      <c r="H67" s="124">
        <v>0</v>
      </c>
      <c r="I67" s="124">
        <v>5.78</v>
      </c>
      <c r="J67" s="127">
        <v>0</v>
      </c>
    </row>
    <row r="68" spans="1:10">
      <c r="A68" s="124" t="s">
        <v>219</v>
      </c>
      <c r="B68" s="124">
        <v>-0.3</v>
      </c>
      <c r="C68" s="124">
        <v>-0.6</v>
      </c>
      <c r="D68" s="124">
        <v>0</v>
      </c>
      <c r="E68" s="124">
        <v>14.45</v>
      </c>
      <c r="F68" s="124">
        <v>36.590000000000003</v>
      </c>
      <c r="G68" s="124">
        <v>19.260000000000002</v>
      </c>
      <c r="H68" s="124">
        <v>0</v>
      </c>
      <c r="I68" s="124">
        <v>5.78</v>
      </c>
      <c r="J68" s="127">
        <v>0</v>
      </c>
    </row>
    <row r="69" spans="1:10">
      <c r="A69" s="124" t="s">
        <v>220</v>
      </c>
      <c r="B69" s="124">
        <v>0</v>
      </c>
      <c r="C69" s="124">
        <v>-0.9</v>
      </c>
      <c r="D69" s="124">
        <v>0</v>
      </c>
      <c r="E69" s="124">
        <v>14.45</v>
      </c>
      <c r="F69" s="124">
        <v>36.590000000000003</v>
      </c>
      <c r="G69" s="124">
        <v>19.260000000000002</v>
      </c>
      <c r="H69" s="124">
        <v>0</v>
      </c>
      <c r="I69" s="124">
        <v>5.78</v>
      </c>
      <c r="J69" s="127">
        <v>0</v>
      </c>
    </row>
    <row r="70" spans="1:10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36.590000000000003</v>
      </c>
      <c r="G70" s="124">
        <v>19.260000000000002</v>
      </c>
      <c r="H70" s="124">
        <v>0</v>
      </c>
      <c r="I70" s="124">
        <v>5.78</v>
      </c>
      <c r="J70" s="127">
        <v>0</v>
      </c>
    </row>
    <row r="71" spans="1:10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36.590000000000003</v>
      </c>
      <c r="G71" s="124">
        <v>19.260000000000002</v>
      </c>
      <c r="H71" s="124">
        <v>0</v>
      </c>
      <c r="I71" s="124">
        <v>5.78</v>
      </c>
      <c r="J71" s="127">
        <v>0</v>
      </c>
    </row>
    <row r="72" spans="1:10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36.590000000000003</v>
      </c>
      <c r="G72" s="124">
        <v>19.260000000000002</v>
      </c>
      <c r="H72" s="124">
        <v>0</v>
      </c>
      <c r="I72" s="124">
        <v>5.78</v>
      </c>
      <c r="J72" s="127">
        <v>7.7</v>
      </c>
    </row>
    <row r="73" spans="1:10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36.590000000000003</v>
      </c>
      <c r="G73" s="124">
        <v>19.260000000000002</v>
      </c>
      <c r="H73" s="124">
        <v>0</v>
      </c>
      <c r="I73" s="124">
        <v>5.78</v>
      </c>
      <c r="J73" s="127">
        <v>32.74</v>
      </c>
    </row>
    <row r="74" spans="1:10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4">
        <v>5.78</v>
      </c>
      <c r="J74" s="127">
        <v>55.85</v>
      </c>
    </row>
    <row r="75" spans="1:10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7">
        <v>0</v>
      </c>
    </row>
    <row r="76" spans="1:10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7">
        <v>0</v>
      </c>
    </row>
    <row r="77" spans="1:10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7">
        <v>0</v>
      </c>
    </row>
    <row r="78" spans="1:10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7">
        <v>0</v>
      </c>
    </row>
    <row r="79" spans="1:10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7">
        <v>0</v>
      </c>
    </row>
    <row r="80" spans="1:10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7">
        <v>0</v>
      </c>
    </row>
    <row r="81" spans="1:10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7">
        <v>0</v>
      </c>
    </row>
    <row r="82" spans="1:10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7">
        <v>0</v>
      </c>
    </row>
    <row r="83" spans="1:10">
      <c r="A83" s="124" t="s">
        <v>234</v>
      </c>
      <c r="B83" s="124">
        <v>0</v>
      </c>
      <c r="C83" s="124">
        <v>0</v>
      </c>
      <c r="D83" s="124">
        <v>25.38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7">
        <v>0</v>
      </c>
    </row>
    <row r="84" spans="1:10">
      <c r="A84" s="124" t="s">
        <v>235</v>
      </c>
      <c r="B84" s="124">
        <v>0</v>
      </c>
      <c r="C84" s="124">
        <v>0</v>
      </c>
      <c r="D84" s="124">
        <v>23.18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7">
        <v>0</v>
      </c>
    </row>
    <row r="85" spans="1:10">
      <c r="A85" s="124" t="s">
        <v>236</v>
      </c>
      <c r="B85" s="124">
        <v>0</v>
      </c>
      <c r="C85" s="124">
        <v>0</v>
      </c>
      <c r="D85" s="124">
        <v>4.68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7">
        <v>0</v>
      </c>
    </row>
    <row r="86" spans="1:10">
      <c r="A86" s="124" t="s">
        <v>237</v>
      </c>
      <c r="B86" s="124">
        <v>0</v>
      </c>
      <c r="C86" s="124">
        <v>0</v>
      </c>
      <c r="D86" s="124">
        <v>4.2699999999999996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7">
        <v>0</v>
      </c>
    </row>
    <row r="87" spans="1:10">
      <c r="A87" s="124" t="s">
        <v>238</v>
      </c>
      <c r="B87" s="124">
        <v>0</v>
      </c>
      <c r="C87" s="124">
        <v>0</v>
      </c>
      <c r="D87" s="124">
        <v>2.04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7">
        <v>0</v>
      </c>
    </row>
    <row r="88" spans="1:10">
      <c r="A88" s="124" t="s">
        <v>239</v>
      </c>
      <c r="B88" s="124">
        <v>0</v>
      </c>
      <c r="C88" s="124">
        <v>0</v>
      </c>
      <c r="D88" s="124">
        <v>1.77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7">
        <v>0</v>
      </c>
    </row>
    <row r="89" spans="1:10">
      <c r="A89" s="124" t="s">
        <v>240</v>
      </c>
      <c r="B89" s="124">
        <v>0</v>
      </c>
      <c r="C89" s="124">
        <v>0</v>
      </c>
      <c r="D89" s="124">
        <v>1.65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7">
        <v>0</v>
      </c>
    </row>
    <row r="90" spans="1:10">
      <c r="A90" s="124" t="s">
        <v>241</v>
      </c>
      <c r="B90" s="124">
        <v>0</v>
      </c>
      <c r="C90" s="124">
        <v>0</v>
      </c>
      <c r="D90" s="124">
        <v>0.99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7">
        <v>0</v>
      </c>
    </row>
    <row r="91" spans="1:10">
      <c r="A91" s="124" t="s">
        <v>242</v>
      </c>
      <c r="B91" s="124">
        <v>0</v>
      </c>
      <c r="C91" s="124">
        <v>0</v>
      </c>
      <c r="D91" s="124">
        <v>2.4900000000000002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7">
        <v>0</v>
      </c>
    </row>
    <row r="92" spans="1:10">
      <c r="A92" s="124" t="s">
        <v>243</v>
      </c>
      <c r="B92" s="124">
        <v>0</v>
      </c>
      <c r="C92" s="124">
        <v>0</v>
      </c>
      <c r="D92" s="124">
        <v>1.37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7">
        <v>0</v>
      </c>
    </row>
    <row r="93" spans="1:10">
      <c r="A93" s="124" t="s">
        <v>244</v>
      </c>
      <c r="B93" s="124">
        <v>0</v>
      </c>
      <c r="C93" s="124">
        <v>0</v>
      </c>
      <c r="D93" s="124">
        <v>0.9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7">
        <v>0</v>
      </c>
    </row>
    <row r="94" spans="1:10">
      <c r="A94" s="124" t="s">
        <v>245</v>
      </c>
      <c r="B94" s="124">
        <v>0</v>
      </c>
      <c r="C94" s="124">
        <v>0</v>
      </c>
      <c r="D94" s="124">
        <v>5.34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7">
        <v>0</v>
      </c>
    </row>
    <row r="95" spans="1:10">
      <c r="A95" s="124" t="s">
        <v>246</v>
      </c>
      <c r="B95" s="124">
        <v>0</v>
      </c>
      <c r="C95" s="124">
        <v>0</v>
      </c>
      <c r="D95" s="124">
        <v>10.8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7">
        <v>0</v>
      </c>
    </row>
    <row r="96" spans="1:10">
      <c r="A96" s="124" t="s">
        <v>247</v>
      </c>
      <c r="B96" s="124">
        <v>0</v>
      </c>
      <c r="C96" s="124">
        <v>0</v>
      </c>
      <c r="D96" s="124">
        <v>10.39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7">
        <v>0</v>
      </c>
    </row>
    <row r="97" spans="1:10">
      <c r="A97" s="124" t="s">
        <v>248</v>
      </c>
      <c r="B97" s="124">
        <v>0</v>
      </c>
      <c r="C97" s="124">
        <v>0</v>
      </c>
      <c r="D97" s="124">
        <v>20.95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7">
        <v>0</v>
      </c>
    </row>
    <row r="98" spans="1:10">
      <c r="A98" s="124" t="s">
        <v>249</v>
      </c>
      <c r="B98" s="124">
        <v>0</v>
      </c>
      <c r="C98" s="124">
        <v>0</v>
      </c>
      <c r="D98" s="124">
        <v>24.68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7">
        <v>0</v>
      </c>
    </row>
    <row r="99" spans="1:10">
      <c r="A99" s="145" t="s">
        <v>65</v>
      </c>
      <c r="B99" s="144">
        <v>-1.0958333333333334</v>
      </c>
      <c r="C99" s="144">
        <v>-0.50625000000000009</v>
      </c>
      <c r="D99" s="144">
        <v>58.87166666666667</v>
      </c>
      <c r="E99" s="144">
        <v>8.1983333333333341</v>
      </c>
      <c r="F99" s="144">
        <v>-14</v>
      </c>
      <c r="G99" s="144">
        <v>13.728749999999993</v>
      </c>
      <c r="H99" s="144">
        <v>7.2262499999999967</v>
      </c>
      <c r="I99" s="144">
        <v>2.8087499999999994</v>
      </c>
      <c r="J99" s="144">
        <v>2.5305208333333336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99"/>
  <sheetViews>
    <sheetView zoomScaleNormal="100" workbookViewId="0">
      <selection sqref="A1:XFD1048576"/>
    </sheetView>
  </sheetViews>
  <sheetFormatPr defaultColWidth="17" defaultRowHeight="15"/>
  <sheetData>
    <row r="1" spans="1:29" ht="21" customHeight="1">
      <c r="A1" s="287" t="s">
        <v>375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</row>
    <row r="2" spans="1:29" ht="75">
      <c r="A2" s="146" t="s">
        <v>151</v>
      </c>
      <c r="B2" s="146" t="s">
        <v>321</v>
      </c>
      <c r="C2" s="146" t="s">
        <v>251</v>
      </c>
      <c r="D2" s="146" t="s">
        <v>306</v>
      </c>
      <c r="E2" s="146" t="s">
        <v>332</v>
      </c>
      <c r="F2" s="146" t="s">
        <v>152</v>
      </c>
      <c r="G2" s="146" t="s">
        <v>337</v>
      </c>
      <c r="H2" s="146" t="s">
        <v>252</v>
      </c>
      <c r="I2" s="146" t="s">
        <v>334</v>
      </c>
      <c r="J2" s="146" t="s">
        <v>354</v>
      </c>
      <c r="K2" s="146" t="s">
        <v>272</v>
      </c>
      <c r="L2" s="146" t="s">
        <v>250</v>
      </c>
      <c r="M2" s="146" t="s">
        <v>335</v>
      </c>
      <c r="N2" s="146" t="s">
        <v>258</v>
      </c>
      <c r="O2" s="146" t="s">
        <v>305</v>
      </c>
      <c r="P2" s="146" t="s">
        <v>374</v>
      </c>
      <c r="Q2" s="146" t="s">
        <v>153</v>
      </c>
      <c r="R2" s="146" t="s">
        <v>336</v>
      </c>
      <c r="S2" s="146" t="s">
        <v>345</v>
      </c>
      <c r="T2" s="146" t="s">
        <v>324</v>
      </c>
      <c r="U2" s="146" t="s">
        <v>346</v>
      </c>
      <c r="V2" s="146" t="s">
        <v>360</v>
      </c>
      <c r="W2" s="146" t="s">
        <v>361</v>
      </c>
      <c r="X2" s="146" t="s">
        <v>362</v>
      </c>
      <c r="Y2" s="146" t="s">
        <v>363</v>
      </c>
      <c r="Z2" s="146" t="s">
        <v>364</v>
      </c>
      <c r="AA2" s="146" t="s">
        <v>365</v>
      </c>
      <c r="AB2" s="146" t="s">
        <v>366</v>
      </c>
      <c r="AC2" s="126" t="s">
        <v>367</v>
      </c>
    </row>
    <row r="3" spans="1:29">
      <c r="A3" s="124" t="s">
        <v>154</v>
      </c>
      <c r="B3" s="124">
        <v>-2.2000000000000002</v>
      </c>
      <c r="C3" s="124">
        <v>0</v>
      </c>
      <c r="D3" s="124">
        <v>0</v>
      </c>
      <c r="E3" s="124">
        <v>-1.6</v>
      </c>
      <c r="F3" s="124">
        <v>24.94</v>
      </c>
      <c r="G3" s="124">
        <v>0</v>
      </c>
      <c r="H3" s="124">
        <v>0</v>
      </c>
      <c r="I3" s="124">
        <v>-50</v>
      </c>
      <c r="J3" s="124">
        <v>0</v>
      </c>
      <c r="K3" s="124">
        <v>0</v>
      </c>
      <c r="L3" s="124">
        <v>0</v>
      </c>
      <c r="M3" s="124">
        <v>-2.5</v>
      </c>
      <c r="N3" s="124">
        <v>0</v>
      </c>
      <c r="O3" s="124">
        <v>0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-5</v>
      </c>
      <c r="V3" s="124">
        <v>0</v>
      </c>
      <c r="W3" s="124">
        <v>0</v>
      </c>
      <c r="X3" s="124">
        <v>0</v>
      </c>
      <c r="Y3" s="124">
        <v>0</v>
      </c>
      <c r="Z3" s="124">
        <v>0</v>
      </c>
      <c r="AA3" s="124">
        <v>0</v>
      </c>
      <c r="AB3" s="124">
        <v>0</v>
      </c>
      <c r="AC3" s="127">
        <v>-2</v>
      </c>
    </row>
    <row r="4" spans="1:29">
      <c r="A4" s="124" t="s">
        <v>155</v>
      </c>
      <c r="B4" s="124">
        <v>-2.2000000000000002</v>
      </c>
      <c r="C4" s="124">
        <v>0</v>
      </c>
      <c r="D4" s="124">
        <v>0</v>
      </c>
      <c r="E4" s="124">
        <v>-1.6</v>
      </c>
      <c r="F4" s="124">
        <v>28.86</v>
      </c>
      <c r="G4" s="124">
        <v>0</v>
      </c>
      <c r="H4" s="124">
        <v>0</v>
      </c>
      <c r="I4" s="124">
        <v>-50</v>
      </c>
      <c r="J4" s="124">
        <v>0</v>
      </c>
      <c r="K4" s="124">
        <v>0</v>
      </c>
      <c r="L4" s="124">
        <v>0</v>
      </c>
      <c r="M4" s="124">
        <v>-2.5</v>
      </c>
      <c r="N4" s="124">
        <v>0</v>
      </c>
      <c r="O4" s="124">
        <v>0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-5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7">
        <v>-2</v>
      </c>
    </row>
    <row r="5" spans="1:29">
      <c r="A5" s="124" t="s">
        <v>156</v>
      </c>
      <c r="B5" s="124">
        <v>-2.2000000000000002</v>
      </c>
      <c r="C5" s="124">
        <v>0</v>
      </c>
      <c r="D5" s="124">
        <v>0</v>
      </c>
      <c r="E5" s="124">
        <v>-1.6</v>
      </c>
      <c r="F5" s="124">
        <v>0</v>
      </c>
      <c r="G5" s="124">
        <v>0</v>
      </c>
      <c r="H5" s="124">
        <v>0</v>
      </c>
      <c r="I5" s="124">
        <v>-50</v>
      </c>
      <c r="J5" s="124">
        <v>0</v>
      </c>
      <c r="K5" s="124">
        <v>0</v>
      </c>
      <c r="L5" s="124">
        <v>0</v>
      </c>
      <c r="M5" s="124">
        <v>-2.5</v>
      </c>
      <c r="N5" s="124">
        <v>0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-5</v>
      </c>
      <c r="V5" s="124">
        <v>0</v>
      </c>
      <c r="W5" s="124">
        <v>-1.7</v>
      </c>
      <c r="X5" s="124">
        <v>0</v>
      </c>
      <c r="Y5" s="124">
        <v>0</v>
      </c>
      <c r="Z5" s="124">
        <v>0</v>
      </c>
      <c r="AA5" s="124">
        <v>0</v>
      </c>
      <c r="AB5" s="124">
        <v>0</v>
      </c>
      <c r="AC5" s="127">
        <v>-2</v>
      </c>
    </row>
    <row r="6" spans="1:29" ht="15" customHeight="1">
      <c r="A6" s="124" t="s">
        <v>157</v>
      </c>
      <c r="B6" s="124">
        <v>-2.2000000000000002</v>
      </c>
      <c r="C6" s="124">
        <v>0</v>
      </c>
      <c r="D6" s="124">
        <v>0</v>
      </c>
      <c r="E6" s="124">
        <v>-1.6</v>
      </c>
      <c r="F6" s="124">
        <v>0</v>
      </c>
      <c r="G6" s="124">
        <v>0</v>
      </c>
      <c r="H6" s="124">
        <v>0</v>
      </c>
      <c r="I6" s="124">
        <v>-50</v>
      </c>
      <c r="J6" s="124">
        <v>0</v>
      </c>
      <c r="K6" s="124">
        <v>0</v>
      </c>
      <c r="L6" s="124">
        <v>0</v>
      </c>
      <c r="M6" s="124">
        <v>-2.5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-5</v>
      </c>
      <c r="V6" s="124">
        <v>0</v>
      </c>
      <c r="W6" s="124">
        <v>-1.7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7">
        <v>-2</v>
      </c>
    </row>
    <row r="7" spans="1:29">
      <c r="A7" s="124" t="s">
        <v>158</v>
      </c>
      <c r="B7" s="124">
        <v>-2.2000000000000002</v>
      </c>
      <c r="C7" s="124">
        <v>0</v>
      </c>
      <c r="D7" s="124">
        <v>0</v>
      </c>
      <c r="E7" s="124">
        <v>-1.6</v>
      </c>
      <c r="F7" s="124">
        <v>0</v>
      </c>
      <c r="G7" s="124">
        <v>0</v>
      </c>
      <c r="H7" s="124">
        <v>0</v>
      </c>
      <c r="I7" s="124">
        <v>-50</v>
      </c>
      <c r="J7" s="124">
        <v>0</v>
      </c>
      <c r="K7" s="124">
        <v>0</v>
      </c>
      <c r="L7" s="124">
        <v>0</v>
      </c>
      <c r="M7" s="124">
        <v>-2.5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-5</v>
      </c>
      <c r="V7" s="124">
        <v>0</v>
      </c>
      <c r="W7" s="124">
        <v>-1.7</v>
      </c>
      <c r="X7" s="124">
        <v>0</v>
      </c>
      <c r="Y7" s="124">
        <v>-30</v>
      </c>
      <c r="Z7" s="124">
        <v>0</v>
      </c>
      <c r="AA7" s="124">
        <v>0</v>
      </c>
      <c r="AB7" s="124">
        <v>0</v>
      </c>
      <c r="AC7" s="127">
        <v>-2</v>
      </c>
    </row>
    <row r="8" spans="1:29">
      <c r="A8" s="124" t="s">
        <v>159</v>
      </c>
      <c r="B8" s="124">
        <v>-2.2000000000000002</v>
      </c>
      <c r="C8" s="124">
        <v>0</v>
      </c>
      <c r="D8" s="124">
        <v>0</v>
      </c>
      <c r="E8" s="124">
        <v>-1.6</v>
      </c>
      <c r="F8" s="124">
        <v>-100</v>
      </c>
      <c r="G8" s="124">
        <v>0</v>
      </c>
      <c r="H8" s="124">
        <v>0</v>
      </c>
      <c r="I8" s="124">
        <v>-50</v>
      </c>
      <c r="J8" s="124">
        <v>0</v>
      </c>
      <c r="K8" s="124">
        <v>0</v>
      </c>
      <c r="L8" s="124">
        <v>0</v>
      </c>
      <c r="M8" s="124">
        <v>-2.5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-5</v>
      </c>
      <c r="V8" s="124">
        <v>0</v>
      </c>
      <c r="W8" s="124">
        <v>-1.7</v>
      </c>
      <c r="X8" s="124">
        <v>0</v>
      </c>
      <c r="Y8" s="124">
        <v>-10</v>
      </c>
      <c r="Z8" s="124">
        <v>0</v>
      </c>
      <c r="AA8" s="124">
        <v>0</v>
      </c>
      <c r="AB8" s="124">
        <v>0</v>
      </c>
      <c r="AC8" s="127">
        <v>-2</v>
      </c>
    </row>
    <row r="9" spans="1:29">
      <c r="A9" s="124" t="s">
        <v>160</v>
      </c>
      <c r="B9" s="124">
        <v>-2.2000000000000002</v>
      </c>
      <c r="C9" s="124">
        <v>0</v>
      </c>
      <c r="D9" s="124">
        <v>0</v>
      </c>
      <c r="E9" s="124">
        <v>-1.6</v>
      </c>
      <c r="F9" s="124">
        <v>0</v>
      </c>
      <c r="G9" s="124">
        <v>0</v>
      </c>
      <c r="H9" s="124">
        <v>0</v>
      </c>
      <c r="I9" s="124">
        <v>-50</v>
      </c>
      <c r="J9" s="124">
        <v>0</v>
      </c>
      <c r="K9" s="124">
        <v>0</v>
      </c>
      <c r="L9" s="124">
        <v>0</v>
      </c>
      <c r="M9" s="124">
        <v>-2.5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-5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7">
        <v>-2</v>
      </c>
    </row>
    <row r="10" spans="1:29">
      <c r="A10" s="124" t="s">
        <v>161</v>
      </c>
      <c r="B10" s="124">
        <v>-2.2000000000000002</v>
      </c>
      <c r="C10" s="124">
        <v>0</v>
      </c>
      <c r="D10" s="124">
        <v>0</v>
      </c>
      <c r="E10" s="124">
        <v>-1.6</v>
      </c>
      <c r="F10" s="124">
        <v>0</v>
      </c>
      <c r="G10" s="124">
        <v>0</v>
      </c>
      <c r="H10" s="124">
        <v>0</v>
      </c>
      <c r="I10" s="124">
        <v>-50</v>
      </c>
      <c r="J10" s="124">
        <v>0</v>
      </c>
      <c r="K10" s="124">
        <v>0</v>
      </c>
      <c r="L10" s="124">
        <v>0</v>
      </c>
      <c r="M10" s="124">
        <v>-2.5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-5</v>
      </c>
      <c r="V10" s="124">
        <v>0</v>
      </c>
      <c r="W10" s="124">
        <v>0</v>
      </c>
      <c r="X10" s="124">
        <v>0</v>
      </c>
      <c r="Y10" s="124">
        <v>-30</v>
      </c>
      <c r="Z10" s="124">
        <v>0</v>
      </c>
      <c r="AA10" s="124">
        <v>0</v>
      </c>
      <c r="AB10" s="124">
        <v>0</v>
      </c>
      <c r="AC10" s="127">
        <v>-2</v>
      </c>
    </row>
    <row r="11" spans="1:29">
      <c r="A11" s="124" t="s">
        <v>162</v>
      </c>
      <c r="B11" s="124">
        <v>-2.2000000000000002</v>
      </c>
      <c r="C11" s="124">
        <v>0</v>
      </c>
      <c r="D11" s="124">
        <v>0</v>
      </c>
      <c r="E11" s="124">
        <v>-1.6</v>
      </c>
      <c r="F11" s="124">
        <v>0</v>
      </c>
      <c r="G11" s="124">
        <v>0</v>
      </c>
      <c r="H11" s="124">
        <v>0</v>
      </c>
      <c r="I11" s="124">
        <v>-50</v>
      </c>
      <c r="J11" s="124">
        <v>0</v>
      </c>
      <c r="K11" s="124">
        <v>0</v>
      </c>
      <c r="L11" s="124">
        <v>0</v>
      </c>
      <c r="M11" s="124">
        <v>-2.5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-5</v>
      </c>
      <c r="V11" s="124">
        <v>0</v>
      </c>
      <c r="W11" s="124">
        <v>0</v>
      </c>
      <c r="X11" s="124">
        <v>-5</v>
      </c>
      <c r="Y11" s="124">
        <v>0</v>
      </c>
      <c r="Z11" s="124">
        <v>0</v>
      </c>
      <c r="AA11" s="124">
        <v>0</v>
      </c>
      <c r="AB11" s="124">
        <v>0</v>
      </c>
      <c r="AC11" s="127">
        <v>0</v>
      </c>
    </row>
    <row r="12" spans="1:29">
      <c r="A12" s="124" t="s">
        <v>163</v>
      </c>
      <c r="B12" s="124">
        <v>-2.2000000000000002</v>
      </c>
      <c r="C12" s="124">
        <v>0</v>
      </c>
      <c r="D12" s="124">
        <v>0</v>
      </c>
      <c r="E12" s="124">
        <v>-1.6</v>
      </c>
      <c r="F12" s="124">
        <v>0</v>
      </c>
      <c r="G12" s="124">
        <v>0</v>
      </c>
      <c r="H12" s="124">
        <v>0</v>
      </c>
      <c r="I12" s="124">
        <v>-50</v>
      </c>
      <c r="J12" s="124">
        <v>0</v>
      </c>
      <c r="K12" s="124">
        <v>0</v>
      </c>
      <c r="L12" s="124">
        <v>0</v>
      </c>
      <c r="M12" s="124">
        <v>-2.5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-5</v>
      </c>
      <c r="V12" s="124">
        <v>0</v>
      </c>
      <c r="W12" s="124">
        <v>0</v>
      </c>
      <c r="X12" s="124">
        <v>-5</v>
      </c>
      <c r="Y12" s="124">
        <v>0</v>
      </c>
      <c r="Z12" s="124">
        <v>0</v>
      </c>
      <c r="AA12" s="124">
        <v>0</v>
      </c>
      <c r="AB12" s="124">
        <v>0</v>
      </c>
      <c r="AC12" s="127">
        <v>0</v>
      </c>
    </row>
    <row r="13" spans="1:29">
      <c r="A13" s="124" t="s">
        <v>164</v>
      </c>
      <c r="B13" s="124">
        <v>-2.2000000000000002</v>
      </c>
      <c r="C13" s="124">
        <v>0</v>
      </c>
      <c r="D13" s="124">
        <v>0</v>
      </c>
      <c r="E13" s="124">
        <v>-1.6</v>
      </c>
      <c r="F13" s="124">
        <v>0</v>
      </c>
      <c r="G13" s="124">
        <v>0</v>
      </c>
      <c r="H13" s="124">
        <v>0</v>
      </c>
      <c r="I13" s="124">
        <v>-50</v>
      </c>
      <c r="J13" s="124">
        <v>0</v>
      </c>
      <c r="K13" s="124">
        <v>0</v>
      </c>
      <c r="L13" s="124">
        <v>0</v>
      </c>
      <c r="M13" s="124">
        <v>-2.5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-5</v>
      </c>
      <c r="V13" s="124">
        <v>0</v>
      </c>
      <c r="W13" s="124">
        <v>0</v>
      </c>
      <c r="X13" s="124">
        <v>-5</v>
      </c>
      <c r="Y13" s="124">
        <v>-10</v>
      </c>
      <c r="Z13" s="124">
        <v>0</v>
      </c>
      <c r="AA13" s="124">
        <v>0</v>
      </c>
      <c r="AB13" s="124">
        <v>0</v>
      </c>
      <c r="AC13" s="127">
        <v>0</v>
      </c>
    </row>
    <row r="14" spans="1:29">
      <c r="A14" s="124" t="s">
        <v>165</v>
      </c>
      <c r="B14" s="124">
        <v>-2.2000000000000002</v>
      </c>
      <c r="C14" s="124">
        <v>0</v>
      </c>
      <c r="D14" s="124">
        <v>0</v>
      </c>
      <c r="E14" s="124">
        <v>-1.6</v>
      </c>
      <c r="F14" s="124">
        <v>0</v>
      </c>
      <c r="G14" s="124">
        <v>0</v>
      </c>
      <c r="H14" s="124">
        <v>0</v>
      </c>
      <c r="I14" s="124">
        <v>-50</v>
      </c>
      <c r="J14" s="124">
        <v>0</v>
      </c>
      <c r="K14" s="124">
        <v>0</v>
      </c>
      <c r="L14" s="124">
        <v>0</v>
      </c>
      <c r="M14" s="124">
        <v>-2.5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-5</v>
      </c>
      <c r="V14" s="124">
        <v>0</v>
      </c>
      <c r="W14" s="124">
        <v>0</v>
      </c>
      <c r="X14" s="124">
        <v>-5</v>
      </c>
      <c r="Y14" s="124">
        <v>-5</v>
      </c>
      <c r="Z14" s="124">
        <v>0</v>
      </c>
      <c r="AA14" s="124">
        <v>0</v>
      </c>
      <c r="AB14" s="124">
        <v>0</v>
      </c>
      <c r="AC14" s="127">
        <v>0</v>
      </c>
    </row>
    <row r="15" spans="1:29">
      <c r="A15" s="124" t="s">
        <v>166</v>
      </c>
      <c r="B15" s="124">
        <v>-2.2000000000000002</v>
      </c>
      <c r="C15" s="124">
        <v>0</v>
      </c>
      <c r="D15" s="124">
        <v>0</v>
      </c>
      <c r="E15" s="124">
        <v>-1.6</v>
      </c>
      <c r="F15" s="124">
        <v>0</v>
      </c>
      <c r="G15" s="124">
        <v>0</v>
      </c>
      <c r="H15" s="124">
        <v>0</v>
      </c>
      <c r="I15" s="124">
        <v>-110</v>
      </c>
      <c r="J15" s="124">
        <v>0</v>
      </c>
      <c r="K15" s="124">
        <v>0</v>
      </c>
      <c r="L15" s="124">
        <v>0</v>
      </c>
      <c r="M15" s="124">
        <v>-2.5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-5</v>
      </c>
      <c r="V15" s="124">
        <v>0</v>
      </c>
      <c r="W15" s="124">
        <v>0</v>
      </c>
      <c r="X15" s="124">
        <v>-5</v>
      </c>
      <c r="Y15" s="124">
        <v>0</v>
      </c>
      <c r="Z15" s="124">
        <v>0</v>
      </c>
      <c r="AA15" s="124">
        <v>0</v>
      </c>
      <c r="AB15" s="124">
        <v>19.260000000000002</v>
      </c>
      <c r="AC15" s="127">
        <v>0</v>
      </c>
    </row>
    <row r="16" spans="1:29">
      <c r="A16" s="124" t="s">
        <v>167</v>
      </c>
      <c r="B16" s="124">
        <v>-2.2000000000000002</v>
      </c>
      <c r="C16" s="124">
        <v>0</v>
      </c>
      <c r="D16" s="124">
        <v>0</v>
      </c>
      <c r="E16" s="124">
        <v>-1.6</v>
      </c>
      <c r="F16" s="124">
        <v>0</v>
      </c>
      <c r="G16" s="124">
        <v>0</v>
      </c>
      <c r="H16" s="124">
        <v>0</v>
      </c>
      <c r="I16" s="124">
        <v>-110</v>
      </c>
      <c r="J16" s="124">
        <v>0</v>
      </c>
      <c r="K16" s="124">
        <v>0</v>
      </c>
      <c r="L16" s="124">
        <v>0</v>
      </c>
      <c r="M16" s="124">
        <v>-2.5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-5</v>
      </c>
      <c r="V16" s="124">
        <v>0</v>
      </c>
      <c r="W16" s="124">
        <v>0</v>
      </c>
      <c r="X16" s="124">
        <v>-5</v>
      </c>
      <c r="Y16" s="124">
        <v>0</v>
      </c>
      <c r="Z16" s="124">
        <v>0</v>
      </c>
      <c r="AA16" s="124">
        <v>0</v>
      </c>
      <c r="AB16" s="124">
        <v>19.260000000000002</v>
      </c>
      <c r="AC16" s="127">
        <v>0</v>
      </c>
    </row>
    <row r="17" spans="1:29">
      <c r="A17" s="124" t="s">
        <v>168</v>
      </c>
      <c r="B17" s="124">
        <v>-2.2000000000000002</v>
      </c>
      <c r="C17" s="124">
        <v>0</v>
      </c>
      <c r="D17" s="124">
        <v>0</v>
      </c>
      <c r="E17" s="124">
        <v>-1.6</v>
      </c>
      <c r="F17" s="124">
        <v>-77.510000000000005</v>
      </c>
      <c r="G17" s="124">
        <v>0</v>
      </c>
      <c r="H17" s="124">
        <v>0</v>
      </c>
      <c r="I17" s="124">
        <v>-110</v>
      </c>
      <c r="J17" s="124">
        <v>0</v>
      </c>
      <c r="K17" s="124">
        <v>0</v>
      </c>
      <c r="L17" s="124">
        <v>0</v>
      </c>
      <c r="M17" s="124">
        <v>-2.5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-5</v>
      </c>
      <c r="V17" s="124">
        <v>0</v>
      </c>
      <c r="W17" s="124">
        <v>0</v>
      </c>
      <c r="X17" s="124">
        <v>-5</v>
      </c>
      <c r="Y17" s="124">
        <v>-20</v>
      </c>
      <c r="Z17" s="124">
        <v>0</v>
      </c>
      <c r="AA17" s="124">
        <v>0</v>
      </c>
      <c r="AB17" s="124">
        <v>15.41</v>
      </c>
      <c r="AC17" s="127">
        <v>0</v>
      </c>
    </row>
    <row r="18" spans="1:29">
      <c r="A18" s="124" t="s">
        <v>169</v>
      </c>
      <c r="B18" s="124">
        <v>-2.2000000000000002</v>
      </c>
      <c r="C18" s="124">
        <v>0</v>
      </c>
      <c r="D18" s="124">
        <v>0</v>
      </c>
      <c r="E18" s="124">
        <v>-1.6</v>
      </c>
      <c r="F18" s="124">
        <v>-77.510000000000005</v>
      </c>
      <c r="G18" s="124">
        <v>0</v>
      </c>
      <c r="H18" s="124">
        <v>0</v>
      </c>
      <c r="I18" s="124">
        <v>-110</v>
      </c>
      <c r="J18" s="124">
        <v>0</v>
      </c>
      <c r="K18" s="124">
        <v>0</v>
      </c>
      <c r="L18" s="124">
        <v>0</v>
      </c>
      <c r="M18" s="124">
        <v>-2.5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-5</v>
      </c>
      <c r="V18" s="124">
        <v>0</v>
      </c>
      <c r="W18" s="124">
        <v>0</v>
      </c>
      <c r="X18" s="124">
        <v>-5</v>
      </c>
      <c r="Y18" s="124">
        <v>-10</v>
      </c>
      <c r="Z18" s="124">
        <v>0</v>
      </c>
      <c r="AA18" s="124">
        <v>0</v>
      </c>
      <c r="AB18" s="124">
        <v>15.41</v>
      </c>
      <c r="AC18" s="127">
        <v>0</v>
      </c>
    </row>
    <row r="19" spans="1:29">
      <c r="A19" s="124" t="s">
        <v>170</v>
      </c>
      <c r="B19" s="124">
        <v>-2.2000000000000002</v>
      </c>
      <c r="C19" s="124">
        <v>0</v>
      </c>
      <c r="D19" s="124">
        <v>0</v>
      </c>
      <c r="E19" s="124">
        <v>-1.6</v>
      </c>
      <c r="F19" s="124">
        <v>0</v>
      </c>
      <c r="G19" s="124">
        <v>0</v>
      </c>
      <c r="H19" s="124">
        <v>0</v>
      </c>
      <c r="I19" s="124">
        <v>-110</v>
      </c>
      <c r="J19" s="124">
        <v>0</v>
      </c>
      <c r="K19" s="124">
        <v>0</v>
      </c>
      <c r="L19" s="124">
        <v>0</v>
      </c>
      <c r="M19" s="124">
        <v>-2.5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-5</v>
      </c>
      <c r="V19" s="124">
        <v>0</v>
      </c>
      <c r="W19" s="124">
        <v>0</v>
      </c>
      <c r="X19" s="124">
        <v>-5</v>
      </c>
      <c r="Y19" s="124">
        <v>0</v>
      </c>
      <c r="Z19" s="124">
        <v>0</v>
      </c>
      <c r="AA19" s="124">
        <v>0</v>
      </c>
      <c r="AB19" s="124">
        <v>15.41</v>
      </c>
      <c r="AC19" s="127">
        <v>0</v>
      </c>
    </row>
    <row r="20" spans="1:29">
      <c r="A20" s="124" t="s">
        <v>171</v>
      </c>
      <c r="B20" s="124">
        <v>-2.2000000000000002</v>
      </c>
      <c r="C20" s="124">
        <v>0</v>
      </c>
      <c r="D20" s="124">
        <v>0</v>
      </c>
      <c r="E20" s="124">
        <v>-1.6</v>
      </c>
      <c r="F20" s="124">
        <v>0</v>
      </c>
      <c r="G20" s="124">
        <v>0</v>
      </c>
      <c r="H20" s="124">
        <v>0</v>
      </c>
      <c r="I20" s="124">
        <v>-110</v>
      </c>
      <c r="J20" s="124">
        <v>0</v>
      </c>
      <c r="K20" s="124">
        <v>0</v>
      </c>
      <c r="L20" s="124">
        <v>0</v>
      </c>
      <c r="M20" s="124">
        <v>-2.5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-5</v>
      </c>
      <c r="V20" s="124">
        <v>0</v>
      </c>
      <c r="W20" s="124">
        <v>0</v>
      </c>
      <c r="X20" s="124">
        <v>-5</v>
      </c>
      <c r="Y20" s="124">
        <v>-30</v>
      </c>
      <c r="Z20" s="124">
        <v>0</v>
      </c>
      <c r="AA20" s="124">
        <v>0</v>
      </c>
      <c r="AB20" s="124">
        <v>15.41</v>
      </c>
      <c r="AC20" s="127">
        <v>0</v>
      </c>
    </row>
    <row r="21" spans="1:29">
      <c r="A21" s="124" t="s">
        <v>172</v>
      </c>
      <c r="B21" s="124">
        <v>-2.2000000000000002</v>
      </c>
      <c r="C21" s="124">
        <v>0</v>
      </c>
      <c r="D21" s="124">
        <v>0</v>
      </c>
      <c r="E21" s="124">
        <v>-1.6</v>
      </c>
      <c r="F21" s="124">
        <v>0</v>
      </c>
      <c r="G21" s="124">
        <v>0</v>
      </c>
      <c r="H21" s="124">
        <v>0</v>
      </c>
      <c r="I21" s="124">
        <v>-110</v>
      </c>
      <c r="J21" s="124">
        <v>0</v>
      </c>
      <c r="K21" s="124">
        <v>0</v>
      </c>
      <c r="L21" s="124">
        <v>0</v>
      </c>
      <c r="M21" s="124">
        <v>-2.5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-5</v>
      </c>
      <c r="V21" s="124">
        <v>0</v>
      </c>
      <c r="W21" s="124">
        <v>0</v>
      </c>
      <c r="X21" s="124">
        <v>-5</v>
      </c>
      <c r="Y21" s="124">
        <v>-30</v>
      </c>
      <c r="Z21" s="124">
        <v>0</v>
      </c>
      <c r="AA21" s="124">
        <v>0</v>
      </c>
      <c r="AB21" s="124">
        <v>15.41</v>
      </c>
      <c r="AC21" s="127">
        <v>0</v>
      </c>
    </row>
    <row r="22" spans="1:29">
      <c r="A22" s="124" t="s">
        <v>173</v>
      </c>
      <c r="B22" s="124">
        <v>-2.2000000000000002</v>
      </c>
      <c r="C22" s="124">
        <v>0</v>
      </c>
      <c r="D22" s="124">
        <v>0</v>
      </c>
      <c r="E22" s="124">
        <v>-1.6</v>
      </c>
      <c r="F22" s="124">
        <v>0</v>
      </c>
      <c r="G22" s="124">
        <v>0</v>
      </c>
      <c r="H22" s="124">
        <v>0</v>
      </c>
      <c r="I22" s="124">
        <v>-110</v>
      </c>
      <c r="J22" s="124">
        <v>0</v>
      </c>
      <c r="K22" s="124">
        <v>0</v>
      </c>
      <c r="L22" s="124">
        <v>0</v>
      </c>
      <c r="M22" s="124">
        <v>-2.5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-5</v>
      </c>
      <c r="V22" s="124">
        <v>0</v>
      </c>
      <c r="W22" s="124">
        <v>0</v>
      </c>
      <c r="X22" s="124">
        <v>-5</v>
      </c>
      <c r="Y22" s="124">
        <v>0</v>
      </c>
      <c r="Z22" s="124">
        <v>0</v>
      </c>
      <c r="AA22" s="124">
        <v>0</v>
      </c>
      <c r="AB22" s="124">
        <v>15.41</v>
      </c>
      <c r="AC22" s="127">
        <v>0</v>
      </c>
    </row>
    <row r="23" spans="1:29">
      <c r="A23" s="124" t="s">
        <v>174</v>
      </c>
      <c r="B23" s="124">
        <v>-2.2000000000000002</v>
      </c>
      <c r="C23" s="124">
        <v>-2</v>
      </c>
      <c r="D23" s="124">
        <v>0</v>
      </c>
      <c r="E23" s="124">
        <v>-1.6</v>
      </c>
      <c r="F23" s="124">
        <v>-50.01</v>
      </c>
      <c r="G23" s="124">
        <v>0</v>
      </c>
      <c r="H23" s="124">
        <v>0</v>
      </c>
      <c r="I23" s="124">
        <v>-110</v>
      </c>
      <c r="J23" s="124">
        <v>0</v>
      </c>
      <c r="K23" s="124">
        <v>0</v>
      </c>
      <c r="L23" s="124">
        <v>0</v>
      </c>
      <c r="M23" s="124">
        <v>-2.5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-5</v>
      </c>
      <c r="V23" s="124">
        <v>0</v>
      </c>
      <c r="W23" s="124">
        <v>0</v>
      </c>
      <c r="X23" s="124">
        <v>-5</v>
      </c>
      <c r="Y23" s="124">
        <v>0</v>
      </c>
      <c r="Z23" s="124">
        <v>0</v>
      </c>
      <c r="AA23" s="124">
        <v>0</v>
      </c>
      <c r="AB23" s="124">
        <v>15.41</v>
      </c>
      <c r="AC23" s="127">
        <v>0</v>
      </c>
    </row>
    <row r="24" spans="1:29">
      <c r="A24" s="124" t="s">
        <v>175</v>
      </c>
      <c r="B24" s="124">
        <v>-2.2000000000000002</v>
      </c>
      <c r="C24" s="124">
        <v>0</v>
      </c>
      <c r="D24" s="124">
        <v>0</v>
      </c>
      <c r="E24" s="124">
        <v>-1.6</v>
      </c>
      <c r="F24" s="124">
        <v>-139.03</v>
      </c>
      <c r="G24" s="124">
        <v>0</v>
      </c>
      <c r="H24" s="124">
        <v>0</v>
      </c>
      <c r="I24" s="124">
        <v>-110</v>
      </c>
      <c r="J24" s="124">
        <v>0</v>
      </c>
      <c r="K24" s="124">
        <v>0</v>
      </c>
      <c r="L24" s="124">
        <v>0</v>
      </c>
      <c r="M24" s="124">
        <v>-2.5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-5</v>
      </c>
      <c r="V24" s="124">
        <v>0</v>
      </c>
      <c r="W24" s="124">
        <v>0</v>
      </c>
      <c r="X24" s="124">
        <v>-5</v>
      </c>
      <c r="Y24" s="124">
        <v>0</v>
      </c>
      <c r="Z24" s="124">
        <v>0</v>
      </c>
      <c r="AA24" s="124">
        <v>0</v>
      </c>
      <c r="AB24" s="124">
        <v>5.78</v>
      </c>
      <c r="AC24" s="127">
        <v>0</v>
      </c>
    </row>
    <row r="25" spans="1:29">
      <c r="A25" s="124" t="s">
        <v>176</v>
      </c>
      <c r="B25" s="124">
        <v>-2.2000000000000002</v>
      </c>
      <c r="C25" s="124">
        <v>0</v>
      </c>
      <c r="D25" s="124">
        <v>-0.4</v>
      </c>
      <c r="E25" s="124">
        <v>-1.6</v>
      </c>
      <c r="F25" s="124">
        <v>-290.02999999999997</v>
      </c>
      <c r="G25" s="124">
        <v>0</v>
      </c>
      <c r="H25" s="124">
        <v>0</v>
      </c>
      <c r="I25" s="124">
        <v>-120</v>
      </c>
      <c r="J25" s="124">
        <v>0</v>
      </c>
      <c r="K25" s="124">
        <v>0</v>
      </c>
      <c r="L25" s="124">
        <v>0</v>
      </c>
      <c r="M25" s="124">
        <v>-2.5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-5</v>
      </c>
      <c r="V25" s="124">
        <v>0</v>
      </c>
      <c r="W25" s="124">
        <v>0</v>
      </c>
      <c r="X25" s="124">
        <v>-5</v>
      </c>
      <c r="Y25" s="124">
        <v>-30</v>
      </c>
      <c r="Z25" s="124">
        <v>0</v>
      </c>
      <c r="AA25" s="124">
        <v>0</v>
      </c>
      <c r="AB25" s="124">
        <v>14.45</v>
      </c>
      <c r="AC25" s="127">
        <v>0</v>
      </c>
    </row>
    <row r="26" spans="1:29">
      <c r="A26" s="124" t="s">
        <v>177</v>
      </c>
      <c r="B26" s="124">
        <v>-2.2000000000000002</v>
      </c>
      <c r="C26" s="124">
        <v>0</v>
      </c>
      <c r="D26" s="124">
        <v>-0.4</v>
      </c>
      <c r="E26" s="124">
        <v>-1.6</v>
      </c>
      <c r="F26" s="124">
        <v>-410</v>
      </c>
      <c r="G26" s="124">
        <v>0</v>
      </c>
      <c r="H26" s="124">
        <v>0</v>
      </c>
      <c r="I26" s="124">
        <v>-120</v>
      </c>
      <c r="J26" s="124">
        <v>0</v>
      </c>
      <c r="K26" s="124">
        <v>0</v>
      </c>
      <c r="L26" s="124">
        <v>0</v>
      </c>
      <c r="M26" s="124">
        <v>-2.5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-5</v>
      </c>
      <c r="V26" s="124">
        <v>0</v>
      </c>
      <c r="W26" s="124">
        <v>0</v>
      </c>
      <c r="X26" s="124">
        <v>-5</v>
      </c>
      <c r="Y26" s="124">
        <v>0</v>
      </c>
      <c r="Z26" s="124">
        <v>0</v>
      </c>
      <c r="AA26" s="124">
        <v>0</v>
      </c>
      <c r="AB26" s="124">
        <v>13.48</v>
      </c>
      <c r="AC26" s="127">
        <v>0</v>
      </c>
    </row>
    <row r="27" spans="1:29">
      <c r="A27" s="124" t="s">
        <v>178</v>
      </c>
      <c r="B27" s="124">
        <v>-2.2000000000000002</v>
      </c>
      <c r="C27" s="124">
        <v>0</v>
      </c>
      <c r="D27" s="124">
        <v>-0.4</v>
      </c>
      <c r="E27" s="124">
        <v>-1.6</v>
      </c>
      <c r="F27" s="124">
        <v>-383.35</v>
      </c>
      <c r="G27" s="124">
        <v>0</v>
      </c>
      <c r="H27" s="124">
        <v>0</v>
      </c>
      <c r="I27" s="124">
        <v>-120</v>
      </c>
      <c r="J27" s="124">
        <v>-0.1</v>
      </c>
      <c r="K27" s="124">
        <v>-0.1</v>
      </c>
      <c r="L27" s="124">
        <v>0</v>
      </c>
      <c r="M27" s="124">
        <v>-2.5</v>
      </c>
      <c r="N27" s="124">
        <v>0</v>
      </c>
      <c r="O27" s="124">
        <v>-0.2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-5</v>
      </c>
      <c r="V27" s="124">
        <v>0</v>
      </c>
      <c r="W27" s="124">
        <v>0</v>
      </c>
      <c r="X27" s="124">
        <v>0</v>
      </c>
      <c r="Y27" s="124">
        <v>-30</v>
      </c>
      <c r="Z27" s="124">
        <v>0</v>
      </c>
      <c r="AA27" s="124">
        <v>0</v>
      </c>
      <c r="AB27" s="124">
        <v>12.52</v>
      </c>
      <c r="AC27" s="127">
        <v>0</v>
      </c>
    </row>
    <row r="28" spans="1:29">
      <c r="A28" s="124" t="s">
        <v>179</v>
      </c>
      <c r="B28" s="124">
        <v>-2.2000000000000002</v>
      </c>
      <c r="C28" s="124">
        <v>-10</v>
      </c>
      <c r="D28" s="124">
        <v>-0.4</v>
      </c>
      <c r="E28" s="124">
        <v>-1.6</v>
      </c>
      <c r="F28" s="124">
        <v>-355</v>
      </c>
      <c r="G28" s="124">
        <v>0</v>
      </c>
      <c r="H28" s="124">
        <v>0</v>
      </c>
      <c r="I28" s="124">
        <v>-120</v>
      </c>
      <c r="J28" s="124">
        <v>-0.1</v>
      </c>
      <c r="K28" s="124">
        <v>-0.2</v>
      </c>
      <c r="L28" s="124">
        <v>0</v>
      </c>
      <c r="M28" s="124">
        <v>-2.5</v>
      </c>
      <c r="N28" s="124">
        <v>0</v>
      </c>
      <c r="O28" s="124">
        <v>-0.5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-5</v>
      </c>
      <c r="V28" s="124">
        <v>0</v>
      </c>
      <c r="W28" s="124">
        <v>0</v>
      </c>
      <c r="X28" s="124">
        <v>0</v>
      </c>
      <c r="Y28" s="124">
        <v>-30</v>
      </c>
      <c r="Z28" s="124">
        <v>0</v>
      </c>
      <c r="AA28" s="124">
        <v>0</v>
      </c>
      <c r="AB28" s="124">
        <v>5.78</v>
      </c>
      <c r="AC28" s="127">
        <v>0</v>
      </c>
    </row>
    <row r="29" spans="1:29">
      <c r="A29" s="124" t="s">
        <v>180</v>
      </c>
      <c r="B29" s="124">
        <v>-2.2000000000000002</v>
      </c>
      <c r="C29" s="124">
        <v>0</v>
      </c>
      <c r="D29" s="124">
        <v>0</v>
      </c>
      <c r="E29" s="124">
        <v>-1.6</v>
      </c>
      <c r="F29" s="124">
        <v>-410.8</v>
      </c>
      <c r="G29" s="124">
        <v>0</v>
      </c>
      <c r="H29" s="124">
        <v>0</v>
      </c>
      <c r="I29" s="124">
        <v>0</v>
      </c>
      <c r="J29" s="124">
        <v>-0.3</v>
      </c>
      <c r="K29" s="124">
        <v>-0.3</v>
      </c>
      <c r="L29" s="124">
        <v>0</v>
      </c>
      <c r="M29" s="124">
        <v>-2.5</v>
      </c>
      <c r="N29" s="124">
        <v>0</v>
      </c>
      <c r="O29" s="124">
        <v>-0.8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-5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7">
        <v>0</v>
      </c>
    </row>
    <row r="30" spans="1:29">
      <c r="A30" s="124" t="s">
        <v>181</v>
      </c>
      <c r="B30" s="124">
        <v>-2.2000000000000002</v>
      </c>
      <c r="C30" s="124">
        <v>0</v>
      </c>
      <c r="D30" s="124">
        <v>0</v>
      </c>
      <c r="E30" s="124">
        <v>-1.6</v>
      </c>
      <c r="F30" s="124">
        <v>-484.04</v>
      </c>
      <c r="G30" s="124">
        <v>0</v>
      </c>
      <c r="H30" s="124">
        <v>10.59</v>
      </c>
      <c r="I30" s="124">
        <v>0</v>
      </c>
      <c r="J30" s="124">
        <v>-0.4</v>
      </c>
      <c r="K30" s="124">
        <v>-0.3</v>
      </c>
      <c r="L30" s="124">
        <v>0</v>
      </c>
      <c r="M30" s="124">
        <v>-2.5</v>
      </c>
      <c r="N30" s="124">
        <v>19.260000000000002</v>
      </c>
      <c r="O30" s="124">
        <v>-1.1000000000000001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-5</v>
      </c>
      <c r="V30" s="124">
        <v>0</v>
      </c>
      <c r="W30" s="124">
        <v>0</v>
      </c>
      <c r="X30" s="124">
        <v>0</v>
      </c>
      <c r="Y30" s="124">
        <v>0</v>
      </c>
      <c r="Z30" s="124">
        <v>24.08</v>
      </c>
      <c r="AA30" s="124">
        <v>0</v>
      </c>
      <c r="AB30" s="124">
        <v>0</v>
      </c>
      <c r="AC30" s="127">
        <v>0</v>
      </c>
    </row>
    <row r="31" spans="1:29">
      <c r="A31" s="124" t="s">
        <v>182</v>
      </c>
      <c r="B31" s="124">
        <v>-2.2000000000000002</v>
      </c>
      <c r="C31" s="124">
        <v>0</v>
      </c>
      <c r="D31" s="124">
        <v>0</v>
      </c>
      <c r="E31" s="124">
        <v>-1.5</v>
      </c>
      <c r="F31" s="124">
        <v>-103.35</v>
      </c>
      <c r="G31" s="124">
        <v>0</v>
      </c>
      <c r="H31" s="124">
        <v>10.59</v>
      </c>
      <c r="I31" s="124">
        <v>0</v>
      </c>
      <c r="J31" s="124">
        <v>-0.7</v>
      </c>
      <c r="K31" s="124">
        <v>-0.4</v>
      </c>
      <c r="L31" s="124">
        <v>0</v>
      </c>
      <c r="M31" s="124">
        <v>-1</v>
      </c>
      <c r="N31" s="124">
        <v>19.260000000000002</v>
      </c>
      <c r="O31" s="124">
        <v>-1.3</v>
      </c>
      <c r="P31" s="124">
        <v>0</v>
      </c>
      <c r="Q31" s="124">
        <v>14.45</v>
      </c>
      <c r="R31" s="124">
        <v>0</v>
      </c>
      <c r="S31" s="124">
        <v>0</v>
      </c>
      <c r="T31" s="124">
        <v>12.52</v>
      </c>
      <c r="U31" s="124">
        <v>-5</v>
      </c>
      <c r="V31" s="124">
        <v>0</v>
      </c>
      <c r="W31" s="124">
        <v>0</v>
      </c>
      <c r="X31" s="124">
        <v>0</v>
      </c>
      <c r="Y31" s="124">
        <v>-20</v>
      </c>
      <c r="Z31" s="124">
        <v>30.81</v>
      </c>
      <c r="AA31" s="124">
        <v>5.49</v>
      </c>
      <c r="AB31" s="124">
        <v>0</v>
      </c>
      <c r="AC31" s="127">
        <v>0</v>
      </c>
    </row>
    <row r="32" spans="1:29">
      <c r="A32" s="124" t="s">
        <v>183</v>
      </c>
      <c r="B32" s="124">
        <v>-2.2000000000000002</v>
      </c>
      <c r="C32" s="124">
        <v>0</v>
      </c>
      <c r="D32" s="124">
        <v>0</v>
      </c>
      <c r="E32" s="124">
        <v>0</v>
      </c>
      <c r="F32" s="124">
        <v>-42.7</v>
      </c>
      <c r="G32" s="124">
        <v>11.46</v>
      </c>
      <c r="H32" s="124">
        <v>10.59</v>
      </c>
      <c r="I32" s="124">
        <v>0</v>
      </c>
      <c r="J32" s="124">
        <v>-0.7</v>
      </c>
      <c r="K32" s="124">
        <v>-0.4</v>
      </c>
      <c r="L32" s="124">
        <v>9.6300000000000008</v>
      </c>
      <c r="M32" s="124">
        <v>-1</v>
      </c>
      <c r="N32" s="124">
        <v>19.260000000000002</v>
      </c>
      <c r="O32" s="124">
        <v>-1.5</v>
      </c>
      <c r="P32" s="124">
        <v>0</v>
      </c>
      <c r="Q32" s="124">
        <v>14.45</v>
      </c>
      <c r="R32" s="124">
        <v>0</v>
      </c>
      <c r="S32" s="124">
        <v>0</v>
      </c>
      <c r="T32" s="124">
        <v>12.52</v>
      </c>
      <c r="U32" s="124">
        <v>-5</v>
      </c>
      <c r="V32" s="124">
        <v>0</v>
      </c>
      <c r="W32" s="124">
        <v>0</v>
      </c>
      <c r="X32" s="124">
        <v>0</v>
      </c>
      <c r="Y32" s="124">
        <v>-10</v>
      </c>
      <c r="Z32" s="124">
        <v>30.81</v>
      </c>
      <c r="AA32" s="124">
        <v>5.49</v>
      </c>
      <c r="AB32" s="124">
        <v>0</v>
      </c>
      <c r="AC32" s="127">
        <v>0</v>
      </c>
    </row>
    <row r="33" spans="1:29">
      <c r="A33" s="124" t="s">
        <v>184</v>
      </c>
      <c r="B33" s="124">
        <v>-2.2000000000000002</v>
      </c>
      <c r="C33" s="124">
        <v>0</v>
      </c>
      <c r="D33" s="124">
        <v>0</v>
      </c>
      <c r="E33" s="124">
        <v>0</v>
      </c>
      <c r="F33" s="124">
        <v>-359.46</v>
      </c>
      <c r="G33" s="124">
        <v>0</v>
      </c>
      <c r="H33" s="124">
        <v>10.59</v>
      </c>
      <c r="I33" s="124">
        <v>0</v>
      </c>
      <c r="J33" s="124">
        <v>-0.5</v>
      </c>
      <c r="K33" s="124">
        <v>-0.8</v>
      </c>
      <c r="L33" s="124">
        <v>9.6300000000000008</v>
      </c>
      <c r="M33" s="124">
        <v>-1</v>
      </c>
      <c r="N33" s="124">
        <v>19.260000000000002</v>
      </c>
      <c r="O33" s="124">
        <v>-1.8</v>
      </c>
      <c r="P33" s="124">
        <v>0</v>
      </c>
      <c r="Q33" s="124">
        <v>14.45</v>
      </c>
      <c r="R33" s="124">
        <v>7.7</v>
      </c>
      <c r="S33" s="124">
        <v>0</v>
      </c>
      <c r="T33" s="124">
        <v>12.52</v>
      </c>
      <c r="U33" s="124">
        <v>-5</v>
      </c>
      <c r="V33" s="124">
        <v>2.89</v>
      </c>
      <c r="W33" s="124">
        <v>-1.5</v>
      </c>
      <c r="X33" s="124">
        <v>0</v>
      </c>
      <c r="Y33" s="124">
        <v>-10</v>
      </c>
      <c r="Z33" s="124">
        <v>30.82</v>
      </c>
      <c r="AA33" s="124">
        <v>5.49</v>
      </c>
      <c r="AB33" s="124">
        <v>0</v>
      </c>
      <c r="AC33" s="127">
        <v>0</v>
      </c>
    </row>
    <row r="34" spans="1:29">
      <c r="A34" s="124" t="s">
        <v>185</v>
      </c>
      <c r="B34" s="124">
        <v>-2.2000000000000002</v>
      </c>
      <c r="C34" s="124">
        <v>0</v>
      </c>
      <c r="D34" s="124">
        <v>0</v>
      </c>
      <c r="E34" s="124">
        <v>0</v>
      </c>
      <c r="F34" s="124">
        <v>-333.33</v>
      </c>
      <c r="G34" s="124">
        <v>0</v>
      </c>
      <c r="H34" s="124">
        <v>10.59</v>
      </c>
      <c r="I34" s="124">
        <v>0</v>
      </c>
      <c r="J34" s="124">
        <v>-1.2</v>
      </c>
      <c r="K34" s="124">
        <v>-1</v>
      </c>
      <c r="L34" s="124">
        <v>9.6300000000000008</v>
      </c>
      <c r="M34" s="124">
        <v>-1</v>
      </c>
      <c r="N34" s="124">
        <v>19.260000000000002</v>
      </c>
      <c r="O34" s="124">
        <v>0</v>
      </c>
      <c r="P34" s="124">
        <v>0</v>
      </c>
      <c r="Q34" s="124">
        <v>14.45</v>
      </c>
      <c r="R34" s="124">
        <v>7.7</v>
      </c>
      <c r="S34" s="124">
        <v>0</v>
      </c>
      <c r="T34" s="124">
        <v>12.52</v>
      </c>
      <c r="U34" s="124">
        <v>-5</v>
      </c>
      <c r="V34" s="124">
        <v>2.89</v>
      </c>
      <c r="W34" s="124">
        <v>-1.5</v>
      </c>
      <c r="X34" s="124">
        <v>0</v>
      </c>
      <c r="Y34" s="124">
        <v>-20</v>
      </c>
      <c r="Z34" s="124">
        <v>0</v>
      </c>
      <c r="AA34" s="124">
        <v>5.49</v>
      </c>
      <c r="AB34" s="124">
        <v>0</v>
      </c>
      <c r="AC34" s="127">
        <v>0</v>
      </c>
    </row>
    <row r="35" spans="1:29">
      <c r="A35" s="124" t="s">
        <v>186</v>
      </c>
      <c r="B35" s="124">
        <v>-2.2000000000000002</v>
      </c>
      <c r="C35" s="124">
        <v>0</v>
      </c>
      <c r="D35" s="124">
        <v>0</v>
      </c>
      <c r="E35" s="124">
        <v>0</v>
      </c>
      <c r="F35" s="124">
        <v>-374.57</v>
      </c>
      <c r="G35" s="124">
        <v>0</v>
      </c>
      <c r="H35" s="124">
        <v>10.59</v>
      </c>
      <c r="I35" s="124">
        <v>0</v>
      </c>
      <c r="J35" s="124">
        <v>-1.5</v>
      </c>
      <c r="K35" s="124">
        <v>-1.9</v>
      </c>
      <c r="L35" s="124">
        <v>0</v>
      </c>
      <c r="M35" s="124">
        <v>-1</v>
      </c>
      <c r="N35" s="124">
        <v>0</v>
      </c>
      <c r="O35" s="124">
        <v>0</v>
      </c>
      <c r="P35" s="124">
        <v>0</v>
      </c>
      <c r="Q35" s="124">
        <v>14.45</v>
      </c>
      <c r="R35" s="124">
        <v>7.7</v>
      </c>
      <c r="S35" s="124">
        <v>0</v>
      </c>
      <c r="T35" s="124">
        <v>12.52</v>
      </c>
      <c r="U35" s="124">
        <v>0</v>
      </c>
      <c r="V35" s="124">
        <v>3.85</v>
      </c>
      <c r="W35" s="124">
        <v>-1.5</v>
      </c>
      <c r="X35" s="124">
        <v>0</v>
      </c>
      <c r="Y35" s="124">
        <v>-30</v>
      </c>
      <c r="Z35" s="124">
        <v>0</v>
      </c>
      <c r="AA35" s="124">
        <v>5.49</v>
      </c>
      <c r="AB35" s="124">
        <v>0</v>
      </c>
      <c r="AC35" s="127">
        <v>0</v>
      </c>
    </row>
    <row r="36" spans="1:29">
      <c r="A36" s="124" t="s">
        <v>187</v>
      </c>
      <c r="B36" s="124">
        <v>-2.2000000000000002</v>
      </c>
      <c r="C36" s="124">
        <v>0</v>
      </c>
      <c r="D36" s="124">
        <v>0</v>
      </c>
      <c r="E36" s="124">
        <v>0</v>
      </c>
      <c r="F36" s="124">
        <v>-515.04</v>
      </c>
      <c r="G36" s="124">
        <v>0</v>
      </c>
      <c r="H36" s="124">
        <v>10.59</v>
      </c>
      <c r="I36" s="124">
        <v>-200</v>
      </c>
      <c r="J36" s="124">
        <v>-1.6</v>
      </c>
      <c r="K36" s="124">
        <v>-2.2000000000000002</v>
      </c>
      <c r="L36" s="124">
        <v>9.6300000000000008</v>
      </c>
      <c r="M36" s="124">
        <v>-1</v>
      </c>
      <c r="N36" s="124">
        <v>0</v>
      </c>
      <c r="O36" s="124">
        <v>0</v>
      </c>
      <c r="P36" s="124">
        <v>0</v>
      </c>
      <c r="Q36" s="124">
        <v>4.82</v>
      </c>
      <c r="R36" s="124">
        <v>7.7</v>
      </c>
      <c r="S36" s="124">
        <v>0</v>
      </c>
      <c r="T36" s="124">
        <v>12.52</v>
      </c>
      <c r="U36" s="124">
        <v>0</v>
      </c>
      <c r="V36" s="124">
        <v>3.85</v>
      </c>
      <c r="W36" s="124">
        <v>-1.5</v>
      </c>
      <c r="X36" s="124">
        <v>0</v>
      </c>
      <c r="Y36" s="124">
        <v>0</v>
      </c>
      <c r="Z36" s="124">
        <v>0</v>
      </c>
      <c r="AA36" s="124">
        <v>5.49</v>
      </c>
      <c r="AB36" s="124">
        <v>0</v>
      </c>
      <c r="AC36" s="127">
        <v>0</v>
      </c>
    </row>
    <row r="37" spans="1:29">
      <c r="A37" s="124" t="s">
        <v>188</v>
      </c>
      <c r="B37" s="124">
        <v>-2.2000000000000002</v>
      </c>
      <c r="C37" s="124">
        <v>-10</v>
      </c>
      <c r="D37" s="124">
        <v>0</v>
      </c>
      <c r="E37" s="124">
        <v>0</v>
      </c>
      <c r="F37" s="124">
        <v>-524.88</v>
      </c>
      <c r="G37" s="124">
        <v>7.51</v>
      </c>
      <c r="H37" s="124">
        <v>10.59</v>
      </c>
      <c r="I37" s="124">
        <v>-102.82</v>
      </c>
      <c r="J37" s="124">
        <v>-0.5</v>
      </c>
      <c r="K37" s="124">
        <v>-2.4</v>
      </c>
      <c r="L37" s="124">
        <v>9.6300000000000008</v>
      </c>
      <c r="M37" s="124">
        <v>-1</v>
      </c>
      <c r="N37" s="124">
        <v>0</v>
      </c>
      <c r="O37" s="124">
        <v>4.72</v>
      </c>
      <c r="P37" s="124">
        <v>0</v>
      </c>
      <c r="Q37" s="124">
        <v>4.82</v>
      </c>
      <c r="R37" s="124">
        <v>7.7</v>
      </c>
      <c r="S37" s="124">
        <v>1.93</v>
      </c>
      <c r="T37" s="124">
        <v>12.52</v>
      </c>
      <c r="U37" s="124">
        <v>-2</v>
      </c>
      <c r="V37" s="124">
        <v>3.85</v>
      </c>
      <c r="W37" s="124">
        <v>-1.5</v>
      </c>
      <c r="X37" s="124">
        <v>0</v>
      </c>
      <c r="Y37" s="124">
        <v>-10</v>
      </c>
      <c r="Z37" s="124">
        <v>0</v>
      </c>
      <c r="AA37" s="124">
        <v>5.49</v>
      </c>
      <c r="AB37" s="124">
        <v>0</v>
      </c>
      <c r="AC37" s="127">
        <v>0</v>
      </c>
    </row>
    <row r="38" spans="1:29">
      <c r="A38" s="124" t="s">
        <v>189</v>
      </c>
      <c r="B38" s="124">
        <v>-2.2000000000000002</v>
      </c>
      <c r="C38" s="124">
        <v>0</v>
      </c>
      <c r="D38" s="124">
        <v>0</v>
      </c>
      <c r="E38" s="124">
        <v>0</v>
      </c>
      <c r="F38" s="124">
        <v>-419.43</v>
      </c>
      <c r="G38" s="124">
        <v>7.03</v>
      </c>
      <c r="H38" s="124">
        <v>10.59</v>
      </c>
      <c r="I38" s="124">
        <v>0</v>
      </c>
      <c r="J38" s="124">
        <v>-0.5</v>
      </c>
      <c r="K38" s="124">
        <v>-2.6</v>
      </c>
      <c r="L38" s="124">
        <v>0</v>
      </c>
      <c r="M38" s="124">
        <v>-1</v>
      </c>
      <c r="N38" s="124">
        <v>0</v>
      </c>
      <c r="O38" s="124">
        <v>4.62</v>
      </c>
      <c r="P38" s="124">
        <v>0</v>
      </c>
      <c r="Q38" s="124">
        <v>4.82</v>
      </c>
      <c r="R38" s="124">
        <v>7.7</v>
      </c>
      <c r="S38" s="124">
        <v>1.93</v>
      </c>
      <c r="T38" s="124">
        <v>12.52</v>
      </c>
      <c r="U38" s="124">
        <v>0</v>
      </c>
      <c r="V38" s="124">
        <v>3.85</v>
      </c>
      <c r="W38" s="124">
        <v>-1</v>
      </c>
      <c r="X38" s="124">
        <v>0</v>
      </c>
      <c r="Y38" s="124">
        <v>-10</v>
      </c>
      <c r="Z38" s="124">
        <v>0</v>
      </c>
      <c r="AA38" s="124">
        <v>5.49</v>
      </c>
      <c r="AB38" s="124">
        <v>0</v>
      </c>
      <c r="AC38" s="127">
        <v>0</v>
      </c>
    </row>
    <row r="39" spans="1:29">
      <c r="A39" s="124" t="s">
        <v>190</v>
      </c>
      <c r="B39" s="124">
        <v>-2.2000000000000002</v>
      </c>
      <c r="C39" s="124">
        <v>0</v>
      </c>
      <c r="D39" s="124">
        <v>0</v>
      </c>
      <c r="E39" s="124">
        <v>0</v>
      </c>
      <c r="F39" s="124">
        <v>0</v>
      </c>
      <c r="G39" s="124">
        <v>6.55</v>
      </c>
      <c r="H39" s="124">
        <v>10.59</v>
      </c>
      <c r="I39" s="124">
        <v>-17.02</v>
      </c>
      <c r="J39" s="124">
        <v>-0.6</v>
      </c>
      <c r="K39" s="124">
        <v>-1.5</v>
      </c>
      <c r="L39" s="124">
        <v>0</v>
      </c>
      <c r="M39" s="124">
        <v>-1</v>
      </c>
      <c r="N39" s="124">
        <v>0</v>
      </c>
      <c r="O39" s="124">
        <v>4.24</v>
      </c>
      <c r="P39" s="124">
        <v>0</v>
      </c>
      <c r="Q39" s="124">
        <v>4.82</v>
      </c>
      <c r="R39" s="124">
        <v>7.7</v>
      </c>
      <c r="S39" s="124">
        <v>1.93</v>
      </c>
      <c r="T39" s="124">
        <v>12.51</v>
      </c>
      <c r="U39" s="124">
        <v>-2</v>
      </c>
      <c r="V39" s="124">
        <v>3.85</v>
      </c>
      <c r="W39" s="124">
        <v>-1</v>
      </c>
      <c r="X39" s="124">
        <v>0</v>
      </c>
      <c r="Y39" s="124">
        <v>0</v>
      </c>
      <c r="Z39" s="124">
        <v>0</v>
      </c>
      <c r="AA39" s="124">
        <v>5.49</v>
      </c>
      <c r="AB39" s="124">
        <v>0</v>
      </c>
      <c r="AC39" s="127">
        <v>0</v>
      </c>
    </row>
    <row r="40" spans="1:29">
      <c r="A40" s="124" t="s">
        <v>191</v>
      </c>
      <c r="B40" s="124">
        <v>-2.2000000000000002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10.59</v>
      </c>
      <c r="I40" s="124">
        <v>-200</v>
      </c>
      <c r="J40" s="124">
        <v>-0.6</v>
      </c>
      <c r="K40" s="124">
        <v>-1.6</v>
      </c>
      <c r="L40" s="124">
        <v>0</v>
      </c>
      <c r="M40" s="124">
        <v>-1</v>
      </c>
      <c r="N40" s="124">
        <v>0</v>
      </c>
      <c r="O40" s="124">
        <v>4.04</v>
      </c>
      <c r="P40" s="124">
        <v>0</v>
      </c>
      <c r="Q40" s="124">
        <v>4.82</v>
      </c>
      <c r="R40" s="124">
        <v>7.7</v>
      </c>
      <c r="S40" s="124">
        <v>1.93</v>
      </c>
      <c r="T40" s="124">
        <v>12.52</v>
      </c>
      <c r="U40" s="124">
        <v>-2</v>
      </c>
      <c r="V40" s="124">
        <v>3.85</v>
      </c>
      <c r="W40" s="124">
        <v>0</v>
      </c>
      <c r="X40" s="124">
        <v>0</v>
      </c>
      <c r="Y40" s="124">
        <v>-40</v>
      </c>
      <c r="Z40" s="124">
        <v>0</v>
      </c>
      <c r="AA40" s="124">
        <v>5.49</v>
      </c>
      <c r="AB40" s="124">
        <v>0</v>
      </c>
      <c r="AC40" s="127">
        <v>0</v>
      </c>
    </row>
    <row r="41" spans="1:29">
      <c r="A41" s="124" t="s">
        <v>192</v>
      </c>
      <c r="B41" s="124">
        <v>-2.2000000000000002</v>
      </c>
      <c r="C41" s="124">
        <v>0</v>
      </c>
      <c r="D41" s="124">
        <v>0</v>
      </c>
      <c r="E41" s="124">
        <v>0</v>
      </c>
      <c r="F41" s="124">
        <v>-61.66</v>
      </c>
      <c r="G41" s="124">
        <v>6.84</v>
      </c>
      <c r="H41" s="124">
        <v>10.59</v>
      </c>
      <c r="I41" s="124">
        <v>0</v>
      </c>
      <c r="J41" s="124">
        <v>-0.7</v>
      </c>
      <c r="K41" s="124">
        <v>-2.8</v>
      </c>
      <c r="L41" s="124">
        <v>0</v>
      </c>
      <c r="M41" s="124">
        <v>-1</v>
      </c>
      <c r="N41" s="124">
        <v>0</v>
      </c>
      <c r="O41" s="124">
        <v>3.85</v>
      </c>
      <c r="P41" s="124">
        <v>0</v>
      </c>
      <c r="Q41" s="124">
        <v>4.82</v>
      </c>
      <c r="R41" s="124">
        <v>7.7</v>
      </c>
      <c r="S41" s="124">
        <v>1.93</v>
      </c>
      <c r="T41" s="124">
        <v>12.52</v>
      </c>
      <c r="U41" s="124">
        <v>-2</v>
      </c>
      <c r="V41" s="124">
        <v>3.85</v>
      </c>
      <c r="W41" s="124">
        <v>0</v>
      </c>
      <c r="X41" s="124">
        <v>0</v>
      </c>
      <c r="Y41" s="124">
        <v>-50</v>
      </c>
      <c r="Z41" s="124">
        <v>0</v>
      </c>
      <c r="AA41" s="124">
        <v>5.49</v>
      </c>
      <c r="AB41" s="124">
        <v>0</v>
      </c>
      <c r="AC41" s="127">
        <v>0</v>
      </c>
    </row>
    <row r="42" spans="1:29">
      <c r="A42" s="124" t="s">
        <v>193</v>
      </c>
      <c r="B42" s="124">
        <v>-2.2000000000000002</v>
      </c>
      <c r="C42" s="124">
        <v>0</v>
      </c>
      <c r="D42" s="124">
        <v>0</v>
      </c>
      <c r="E42" s="124">
        <v>0</v>
      </c>
      <c r="F42" s="124">
        <v>-62.77</v>
      </c>
      <c r="G42" s="124">
        <v>5.97</v>
      </c>
      <c r="H42" s="124">
        <v>10.59</v>
      </c>
      <c r="I42" s="124">
        <v>0</v>
      </c>
      <c r="J42" s="124">
        <v>-1.1000000000000001</v>
      </c>
      <c r="K42" s="124">
        <v>-3</v>
      </c>
      <c r="L42" s="124">
        <v>0</v>
      </c>
      <c r="M42" s="124">
        <v>-1</v>
      </c>
      <c r="N42" s="124">
        <v>0</v>
      </c>
      <c r="O42" s="124">
        <v>3.76</v>
      </c>
      <c r="P42" s="124">
        <v>0</v>
      </c>
      <c r="Q42" s="124">
        <v>4.82</v>
      </c>
      <c r="R42" s="124">
        <v>7.7</v>
      </c>
      <c r="S42" s="124">
        <v>1.93</v>
      </c>
      <c r="T42" s="124">
        <v>12.51</v>
      </c>
      <c r="U42" s="124">
        <v>0</v>
      </c>
      <c r="V42" s="124">
        <v>3.85</v>
      </c>
      <c r="W42" s="124">
        <v>0</v>
      </c>
      <c r="X42" s="124">
        <v>0</v>
      </c>
      <c r="Y42" s="124">
        <v>0</v>
      </c>
      <c r="Z42" s="124">
        <v>0</v>
      </c>
      <c r="AA42" s="124">
        <v>5.49</v>
      </c>
      <c r="AB42" s="124">
        <v>0</v>
      </c>
      <c r="AC42" s="127">
        <v>0</v>
      </c>
    </row>
    <row r="43" spans="1:29">
      <c r="A43" s="124" t="s">
        <v>194</v>
      </c>
      <c r="B43" s="124">
        <v>-2.2000000000000002</v>
      </c>
      <c r="C43" s="124">
        <v>-9</v>
      </c>
      <c r="D43" s="124">
        <v>0</v>
      </c>
      <c r="E43" s="124">
        <v>0</v>
      </c>
      <c r="F43" s="124">
        <v>-575.19000000000005</v>
      </c>
      <c r="G43" s="124">
        <v>5.68</v>
      </c>
      <c r="H43" s="124">
        <v>10.59</v>
      </c>
      <c r="I43" s="124">
        <v>0</v>
      </c>
      <c r="J43" s="124">
        <v>-1.1000000000000001</v>
      </c>
      <c r="K43" s="124">
        <v>-3.2</v>
      </c>
      <c r="L43" s="124">
        <v>0</v>
      </c>
      <c r="M43" s="124">
        <v>-1</v>
      </c>
      <c r="N43" s="124">
        <v>0</v>
      </c>
      <c r="O43" s="124">
        <v>3.56</v>
      </c>
      <c r="P43" s="124">
        <v>0</v>
      </c>
      <c r="Q43" s="124">
        <v>4.82</v>
      </c>
      <c r="R43" s="124">
        <v>7.7</v>
      </c>
      <c r="S43" s="124">
        <v>1.93</v>
      </c>
      <c r="T43" s="124">
        <v>12.52</v>
      </c>
      <c r="U43" s="124">
        <v>-2</v>
      </c>
      <c r="V43" s="124">
        <v>3.85</v>
      </c>
      <c r="W43" s="124">
        <v>0</v>
      </c>
      <c r="X43" s="124">
        <v>0</v>
      </c>
      <c r="Y43" s="124">
        <v>0</v>
      </c>
      <c r="Z43" s="124">
        <v>0</v>
      </c>
      <c r="AA43" s="124">
        <v>5.49</v>
      </c>
      <c r="AB43" s="124">
        <v>0</v>
      </c>
      <c r="AC43" s="127">
        <v>0</v>
      </c>
    </row>
    <row r="44" spans="1:29">
      <c r="A44" s="124" t="s">
        <v>195</v>
      </c>
      <c r="B44" s="124">
        <v>-2.2000000000000002</v>
      </c>
      <c r="C44" s="124">
        <v>0</v>
      </c>
      <c r="D44" s="124">
        <v>0</v>
      </c>
      <c r="E44" s="124">
        <v>0</v>
      </c>
      <c r="F44" s="124">
        <v>-490.49</v>
      </c>
      <c r="G44" s="124">
        <v>5.59</v>
      </c>
      <c r="H44" s="124">
        <v>10.59</v>
      </c>
      <c r="I44" s="124">
        <v>0</v>
      </c>
      <c r="J44" s="124">
        <v>-1.5</v>
      </c>
      <c r="K44" s="124">
        <v>-3.4</v>
      </c>
      <c r="L44" s="124">
        <v>0</v>
      </c>
      <c r="M44" s="124">
        <v>-1</v>
      </c>
      <c r="N44" s="124">
        <v>0</v>
      </c>
      <c r="O44" s="124">
        <v>4.04</v>
      </c>
      <c r="P44" s="124">
        <v>0</v>
      </c>
      <c r="Q44" s="124">
        <v>4.82</v>
      </c>
      <c r="R44" s="124">
        <v>7.7</v>
      </c>
      <c r="S44" s="124">
        <v>1.93</v>
      </c>
      <c r="T44" s="124">
        <v>12.52</v>
      </c>
      <c r="U44" s="124">
        <v>-2</v>
      </c>
      <c r="V44" s="124">
        <v>3.85</v>
      </c>
      <c r="W44" s="124">
        <v>0</v>
      </c>
      <c r="X44" s="124">
        <v>0</v>
      </c>
      <c r="Y44" s="124">
        <v>-15</v>
      </c>
      <c r="Z44" s="124">
        <v>0</v>
      </c>
      <c r="AA44" s="124">
        <v>5.49</v>
      </c>
      <c r="AB44" s="124">
        <v>0</v>
      </c>
      <c r="AC44" s="127">
        <v>0</v>
      </c>
    </row>
    <row r="45" spans="1:29">
      <c r="A45" s="124" t="s">
        <v>196</v>
      </c>
      <c r="B45" s="124">
        <v>-2.2000000000000002</v>
      </c>
      <c r="C45" s="124">
        <v>0</v>
      </c>
      <c r="D45" s="124">
        <v>0</v>
      </c>
      <c r="E45" s="124">
        <v>0</v>
      </c>
      <c r="F45" s="124">
        <v>0</v>
      </c>
      <c r="G45" s="124">
        <v>5.59</v>
      </c>
      <c r="H45" s="124">
        <v>10.59</v>
      </c>
      <c r="I45" s="124">
        <v>0</v>
      </c>
      <c r="J45" s="124">
        <v>-1.2</v>
      </c>
      <c r="K45" s="124">
        <v>-1.9</v>
      </c>
      <c r="L45" s="124">
        <v>0</v>
      </c>
      <c r="M45" s="124">
        <v>-1</v>
      </c>
      <c r="N45" s="124">
        <v>0</v>
      </c>
      <c r="O45" s="124">
        <v>3.95</v>
      </c>
      <c r="P45" s="124">
        <v>0</v>
      </c>
      <c r="Q45" s="124">
        <v>4.82</v>
      </c>
      <c r="R45" s="124">
        <v>7.7</v>
      </c>
      <c r="S45" s="124">
        <v>1.93</v>
      </c>
      <c r="T45" s="124">
        <v>12.51</v>
      </c>
      <c r="U45" s="124">
        <v>-4</v>
      </c>
      <c r="V45" s="124">
        <v>3.85</v>
      </c>
      <c r="W45" s="124">
        <v>0</v>
      </c>
      <c r="X45" s="124">
        <v>0</v>
      </c>
      <c r="Y45" s="124">
        <v>0</v>
      </c>
      <c r="Z45" s="124">
        <v>0</v>
      </c>
      <c r="AA45" s="124">
        <v>5.49</v>
      </c>
      <c r="AB45" s="124">
        <v>0</v>
      </c>
      <c r="AC45" s="127">
        <v>0</v>
      </c>
    </row>
    <row r="46" spans="1:29">
      <c r="A46" s="124" t="s">
        <v>197</v>
      </c>
      <c r="B46" s="124">
        <v>-2.2000000000000002</v>
      </c>
      <c r="C46" s="124">
        <v>0</v>
      </c>
      <c r="D46" s="124">
        <v>0</v>
      </c>
      <c r="E46" s="124">
        <v>0</v>
      </c>
      <c r="F46" s="124">
        <v>0</v>
      </c>
      <c r="G46" s="124">
        <v>6.07</v>
      </c>
      <c r="H46" s="124">
        <v>10.59</v>
      </c>
      <c r="I46" s="124">
        <v>0</v>
      </c>
      <c r="J46" s="124">
        <v>-1.2</v>
      </c>
      <c r="K46" s="124">
        <v>-1.7</v>
      </c>
      <c r="L46" s="124">
        <v>0</v>
      </c>
      <c r="M46" s="124">
        <v>-1</v>
      </c>
      <c r="N46" s="124">
        <v>0</v>
      </c>
      <c r="O46" s="124">
        <v>3.37</v>
      </c>
      <c r="P46" s="124">
        <v>0</v>
      </c>
      <c r="Q46" s="124">
        <v>4.82</v>
      </c>
      <c r="R46" s="124">
        <v>7.7</v>
      </c>
      <c r="S46" s="124">
        <v>1.93</v>
      </c>
      <c r="T46" s="124">
        <v>12.52</v>
      </c>
      <c r="U46" s="124">
        <v>0</v>
      </c>
      <c r="V46" s="124">
        <v>3.85</v>
      </c>
      <c r="W46" s="124">
        <v>0</v>
      </c>
      <c r="X46" s="124">
        <v>0</v>
      </c>
      <c r="Y46" s="124">
        <v>-20</v>
      </c>
      <c r="Z46" s="124">
        <v>0</v>
      </c>
      <c r="AA46" s="124">
        <v>5.49</v>
      </c>
      <c r="AB46" s="124">
        <v>0</v>
      </c>
      <c r="AC46" s="127">
        <v>0</v>
      </c>
    </row>
    <row r="47" spans="1:29">
      <c r="A47" s="124" t="s">
        <v>198</v>
      </c>
      <c r="B47" s="124">
        <v>-2.2000000000000002</v>
      </c>
      <c r="C47" s="124">
        <v>0</v>
      </c>
      <c r="D47" s="124">
        <v>0</v>
      </c>
      <c r="E47" s="124">
        <v>0</v>
      </c>
      <c r="F47" s="124">
        <v>-56.22</v>
      </c>
      <c r="G47" s="124">
        <v>6.64</v>
      </c>
      <c r="H47" s="124">
        <v>10.59</v>
      </c>
      <c r="I47" s="124">
        <v>0</v>
      </c>
      <c r="J47" s="124">
        <v>-1.3</v>
      </c>
      <c r="K47" s="124">
        <v>-1.7</v>
      </c>
      <c r="L47" s="124">
        <v>0</v>
      </c>
      <c r="M47" s="124">
        <v>-1</v>
      </c>
      <c r="N47" s="124">
        <v>0</v>
      </c>
      <c r="O47" s="124">
        <v>3.47</v>
      </c>
      <c r="P47" s="124">
        <v>0</v>
      </c>
      <c r="Q47" s="124">
        <v>4.82</v>
      </c>
      <c r="R47" s="124">
        <v>7.7</v>
      </c>
      <c r="S47" s="124">
        <v>1.93</v>
      </c>
      <c r="T47" s="124">
        <v>12.52</v>
      </c>
      <c r="U47" s="124">
        <v>-4</v>
      </c>
      <c r="V47" s="124">
        <v>3.85</v>
      </c>
      <c r="W47" s="124">
        <v>0</v>
      </c>
      <c r="X47" s="124">
        <v>0</v>
      </c>
      <c r="Y47" s="124">
        <v>-40</v>
      </c>
      <c r="Z47" s="124">
        <v>0</v>
      </c>
      <c r="AA47" s="124">
        <v>4.82</v>
      </c>
      <c r="AB47" s="124">
        <v>0</v>
      </c>
      <c r="AC47" s="127">
        <v>0</v>
      </c>
    </row>
    <row r="48" spans="1:29">
      <c r="A48" s="124" t="s">
        <v>199</v>
      </c>
      <c r="B48" s="124">
        <v>-2.2000000000000002</v>
      </c>
      <c r="C48" s="124">
        <v>0</v>
      </c>
      <c r="D48" s="124">
        <v>0</v>
      </c>
      <c r="E48" s="124">
        <v>0</v>
      </c>
      <c r="F48" s="124">
        <v>-41.82</v>
      </c>
      <c r="G48" s="124">
        <v>6.55</v>
      </c>
      <c r="H48" s="124">
        <v>10.59</v>
      </c>
      <c r="I48" s="124">
        <v>0</v>
      </c>
      <c r="J48" s="124">
        <v>-3</v>
      </c>
      <c r="K48" s="124">
        <v>-1.6</v>
      </c>
      <c r="L48" s="124">
        <v>0</v>
      </c>
      <c r="M48" s="124">
        <v>-1</v>
      </c>
      <c r="N48" s="124">
        <v>0</v>
      </c>
      <c r="O48" s="124">
        <v>3.37</v>
      </c>
      <c r="P48" s="124">
        <v>0</v>
      </c>
      <c r="Q48" s="124">
        <v>4.82</v>
      </c>
      <c r="R48" s="124">
        <v>7.7</v>
      </c>
      <c r="S48" s="124">
        <v>1.93</v>
      </c>
      <c r="T48" s="124">
        <v>12.52</v>
      </c>
      <c r="U48" s="124">
        <v>-4</v>
      </c>
      <c r="V48" s="124">
        <v>3.85</v>
      </c>
      <c r="W48" s="124">
        <v>0</v>
      </c>
      <c r="X48" s="124">
        <v>0</v>
      </c>
      <c r="Y48" s="124">
        <v>-40</v>
      </c>
      <c r="Z48" s="124">
        <v>0</v>
      </c>
      <c r="AA48" s="124">
        <v>0</v>
      </c>
      <c r="AB48" s="124">
        <v>0</v>
      </c>
      <c r="AC48" s="127">
        <v>0</v>
      </c>
    </row>
    <row r="49" spans="1:29">
      <c r="A49" s="124" t="s">
        <v>200</v>
      </c>
      <c r="B49" s="124">
        <v>-2.2000000000000002</v>
      </c>
      <c r="C49" s="124">
        <v>-5</v>
      </c>
      <c r="D49" s="124">
        <v>0</v>
      </c>
      <c r="E49" s="124">
        <v>0</v>
      </c>
      <c r="F49" s="124">
        <v>-75</v>
      </c>
      <c r="G49" s="124">
        <v>6.26</v>
      </c>
      <c r="H49" s="124">
        <v>10.59</v>
      </c>
      <c r="I49" s="124">
        <v>0</v>
      </c>
      <c r="J49" s="124">
        <v>-3</v>
      </c>
      <c r="K49" s="124">
        <v>-1.5</v>
      </c>
      <c r="L49" s="124">
        <v>0</v>
      </c>
      <c r="M49" s="124">
        <v>-1</v>
      </c>
      <c r="N49" s="124">
        <v>0</v>
      </c>
      <c r="O49" s="124">
        <v>3.47</v>
      </c>
      <c r="P49" s="124">
        <v>0</v>
      </c>
      <c r="Q49" s="124">
        <v>4.82</v>
      </c>
      <c r="R49" s="124">
        <v>7.7</v>
      </c>
      <c r="S49" s="124">
        <v>1.93</v>
      </c>
      <c r="T49" s="124">
        <v>12.52</v>
      </c>
      <c r="U49" s="124">
        <v>0</v>
      </c>
      <c r="V49" s="124">
        <v>3.85</v>
      </c>
      <c r="W49" s="124">
        <v>0</v>
      </c>
      <c r="X49" s="124">
        <v>0</v>
      </c>
      <c r="Y49" s="124">
        <v>-20</v>
      </c>
      <c r="Z49" s="124">
        <v>0</v>
      </c>
      <c r="AA49" s="124">
        <v>0.48</v>
      </c>
      <c r="AB49" s="124">
        <v>0</v>
      </c>
      <c r="AC49" s="127">
        <v>0</v>
      </c>
    </row>
    <row r="50" spans="1:29">
      <c r="A50" s="124" t="s">
        <v>201</v>
      </c>
      <c r="B50" s="124">
        <v>-2.2000000000000002</v>
      </c>
      <c r="C50" s="124">
        <v>-5</v>
      </c>
      <c r="D50" s="124">
        <v>0</v>
      </c>
      <c r="E50" s="124">
        <v>0</v>
      </c>
      <c r="F50" s="124">
        <v>-24.99</v>
      </c>
      <c r="G50" s="124">
        <v>6.07</v>
      </c>
      <c r="H50" s="124">
        <v>10.59</v>
      </c>
      <c r="I50" s="124">
        <v>0</v>
      </c>
      <c r="J50" s="124">
        <v>-3</v>
      </c>
      <c r="K50" s="124">
        <v>-1.5</v>
      </c>
      <c r="L50" s="124">
        <v>0</v>
      </c>
      <c r="M50" s="124">
        <v>-1</v>
      </c>
      <c r="N50" s="124">
        <v>0</v>
      </c>
      <c r="O50" s="124">
        <v>3.56</v>
      </c>
      <c r="P50" s="124">
        <v>0</v>
      </c>
      <c r="Q50" s="124">
        <v>4.82</v>
      </c>
      <c r="R50" s="124">
        <v>7.7</v>
      </c>
      <c r="S50" s="124">
        <v>1.93</v>
      </c>
      <c r="T50" s="124">
        <v>12.52</v>
      </c>
      <c r="U50" s="124">
        <v>0</v>
      </c>
      <c r="V50" s="124">
        <v>3.85</v>
      </c>
      <c r="W50" s="124">
        <v>0</v>
      </c>
      <c r="X50" s="124">
        <v>0</v>
      </c>
      <c r="Y50" s="124">
        <v>0</v>
      </c>
      <c r="Z50" s="124">
        <v>0</v>
      </c>
      <c r="AA50" s="124">
        <v>0.67</v>
      </c>
      <c r="AB50" s="124">
        <v>0</v>
      </c>
      <c r="AC50" s="127">
        <v>0</v>
      </c>
    </row>
    <row r="51" spans="1:29">
      <c r="A51" s="124" t="s">
        <v>202</v>
      </c>
      <c r="B51" s="124">
        <v>-2.2000000000000002</v>
      </c>
      <c r="C51" s="124">
        <v>0</v>
      </c>
      <c r="D51" s="124">
        <v>0</v>
      </c>
      <c r="E51" s="124">
        <v>0</v>
      </c>
      <c r="F51" s="124">
        <v>59.8</v>
      </c>
      <c r="G51" s="124">
        <v>0</v>
      </c>
      <c r="H51" s="124">
        <v>10.59</v>
      </c>
      <c r="I51" s="124">
        <v>-50</v>
      </c>
      <c r="J51" s="124">
        <v>-3</v>
      </c>
      <c r="K51" s="124">
        <v>-1.7</v>
      </c>
      <c r="L51" s="124">
        <v>0</v>
      </c>
      <c r="M51" s="124">
        <v>-1</v>
      </c>
      <c r="N51" s="124">
        <v>0</v>
      </c>
      <c r="O51" s="124">
        <v>3.47</v>
      </c>
      <c r="P51" s="124">
        <v>0</v>
      </c>
      <c r="Q51" s="124">
        <v>4.82</v>
      </c>
      <c r="R51" s="124">
        <v>7.7</v>
      </c>
      <c r="S51" s="124">
        <v>1.93</v>
      </c>
      <c r="T51" s="124">
        <v>12.52</v>
      </c>
      <c r="U51" s="124">
        <v>-4</v>
      </c>
      <c r="V51" s="124">
        <v>3.85</v>
      </c>
      <c r="W51" s="124">
        <v>0</v>
      </c>
      <c r="X51" s="124">
        <v>0</v>
      </c>
      <c r="Y51" s="124">
        <v>-15</v>
      </c>
      <c r="Z51" s="124">
        <v>9.6300000000000008</v>
      </c>
      <c r="AA51" s="124">
        <v>5.59</v>
      </c>
      <c r="AB51" s="124">
        <v>0</v>
      </c>
      <c r="AC51" s="127">
        <v>0</v>
      </c>
    </row>
    <row r="52" spans="1:29">
      <c r="A52" s="124" t="s">
        <v>203</v>
      </c>
      <c r="B52" s="124">
        <v>-2.2000000000000002</v>
      </c>
      <c r="C52" s="124">
        <v>0</v>
      </c>
      <c r="D52" s="124">
        <v>0</v>
      </c>
      <c r="E52" s="124">
        <v>0</v>
      </c>
      <c r="F52" s="124">
        <v>96.3</v>
      </c>
      <c r="G52" s="124">
        <v>0</v>
      </c>
      <c r="H52" s="124">
        <v>10.59</v>
      </c>
      <c r="I52" s="124">
        <v>-50</v>
      </c>
      <c r="J52" s="124">
        <v>-3</v>
      </c>
      <c r="K52" s="124">
        <v>-1.9</v>
      </c>
      <c r="L52" s="124">
        <v>0</v>
      </c>
      <c r="M52" s="124">
        <v>-1</v>
      </c>
      <c r="N52" s="124">
        <v>0</v>
      </c>
      <c r="O52" s="124">
        <v>3.08</v>
      </c>
      <c r="P52" s="124">
        <v>0</v>
      </c>
      <c r="Q52" s="124">
        <v>4.82</v>
      </c>
      <c r="R52" s="124">
        <v>7.7</v>
      </c>
      <c r="S52" s="124">
        <v>1.93</v>
      </c>
      <c r="T52" s="124">
        <v>12.52</v>
      </c>
      <c r="U52" s="124">
        <v>-4</v>
      </c>
      <c r="V52" s="124">
        <v>3.85</v>
      </c>
      <c r="W52" s="124">
        <v>0</v>
      </c>
      <c r="X52" s="124">
        <v>0</v>
      </c>
      <c r="Y52" s="124">
        <v>0</v>
      </c>
      <c r="Z52" s="124">
        <v>9.6300000000000008</v>
      </c>
      <c r="AA52" s="124">
        <v>5.59</v>
      </c>
      <c r="AB52" s="124">
        <v>0</v>
      </c>
      <c r="AC52" s="127">
        <v>0</v>
      </c>
    </row>
    <row r="53" spans="1:29">
      <c r="A53" s="124" t="s">
        <v>204</v>
      </c>
      <c r="B53" s="124">
        <v>-2.2000000000000002</v>
      </c>
      <c r="C53" s="124">
        <v>-1</v>
      </c>
      <c r="D53" s="124">
        <v>0</v>
      </c>
      <c r="E53" s="124">
        <v>0</v>
      </c>
      <c r="F53" s="124">
        <v>195.02</v>
      </c>
      <c r="G53" s="124">
        <v>7.32</v>
      </c>
      <c r="H53" s="124">
        <v>10.59</v>
      </c>
      <c r="I53" s="124">
        <v>0</v>
      </c>
      <c r="J53" s="124">
        <v>-1.2</v>
      </c>
      <c r="K53" s="124">
        <v>-2.1</v>
      </c>
      <c r="L53" s="124">
        <v>0</v>
      </c>
      <c r="M53" s="124">
        <v>-1</v>
      </c>
      <c r="N53" s="124">
        <v>0</v>
      </c>
      <c r="O53" s="124">
        <v>3.27</v>
      </c>
      <c r="P53" s="124">
        <v>0</v>
      </c>
      <c r="Q53" s="124">
        <v>4.82</v>
      </c>
      <c r="R53" s="124">
        <v>7.7</v>
      </c>
      <c r="S53" s="124">
        <v>1.93</v>
      </c>
      <c r="T53" s="124">
        <v>19.260000000000002</v>
      </c>
      <c r="U53" s="124">
        <v>-4</v>
      </c>
      <c r="V53" s="124">
        <v>3.85</v>
      </c>
      <c r="W53" s="124">
        <v>0</v>
      </c>
      <c r="X53" s="124">
        <v>0</v>
      </c>
      <c r="Y53" s="124">
        <v>-10</v>
      </c>
      <c r="Z53" s="124">
        <v>0</v>
      </c>
      <c r="AA53" s="124">
        <v>5.59</v>
      </c>
      <c r="AB53" s="124">
        <v>0</v>
      </c>
      <c r="AC53" s="127">
        <v>0</v>
      </c>
    </row>
    <row r="54" spans="1:29">
      <c r="A54" s="124" t="s">
        <v>205</v>
      </c>
      <c r="B54" s="124">
        <v>-2.2000000000000002</v>
      </c>
      <c r="C54" s="124">
        <v>0</v>
      </c>
      <c r="D54" s="124">
        <v>0</v>
      </c>
      <c r="E54" s="124">
        <v>0</v>
      </c>
      <c r="F54" s="124">
        <v>192.62</v>
      </c>
      <c r="G54" s="124">
        <v>7.99</v>
      </c>
      <c r="H54" s="124">
        <v>10.59</v>
      </c>
      <c r="I54" s="124">
        <v>-34.54</v>
      </c>
      <c r="J54" s="124">
        <v>-1</v>
      </c>
      <c r="K54" s="124">
        <v>-2.2000000000000002</v>
      </c>
      <c r="L54" s="124">
        <v>0</v>
      </c>
      <c r="M54" s="124">
        <v>-1</v>
      </c>
      <c r="N54" s="124">
        <v>0</v>
      </c>
      <c r="O54" s="124">
        <v>3.27</v>
      </c>
      <c r="P54" s="124">
        <v>0</v>
      </c>
      <c r="Q54" s="124">
        <v>4.82</v>
      </c>
      <c r="R54" s="124">
        <v>7.7</v>
      </c>
      <c r="S54" s="124">
        <v>1.93</v>
      </c>
      <c r="T54" s="124">
        <v>19.260000000000002</v>
      </c>
      <c r="U54" s="124">
        <v>-4</v>
      </c>
      <c r="V54" s="124">
        <v>3.85</v>
      </c>
      <c r="W54" s="124">
        <v>0</v>
      </c>
      <c r="X54" s="124">
        <v>0</v>
      </c>
      <c r="Y54" s="124">
        <v>-55</v>
      </c>
      <c r="Z54" s="124">
        <v>0</v>
      </c>
      <c r="AA54" s="124">
        <v>5.59</v>
      </c>
      <c r="AB54" s="124">
        <v>0</v>
      </c>
      <c r="AC54" s="127">
        <v>0</v>
      </c>
    </row>
    <row r="55" spans="1:29">
      <c r="A55" s="124" t="s">
        <v>206</v>
      </c>
      <c r="B55" s="124">
        <v>-2.2000000000000002</v>
      </c>
      <c r="C55" s="124">
        <v>-5</v>
      </c>
      <c r="D55" s="124">
        <v>-0.4</v>
      </c>
      <c r="E55" s="124">
        <v>0</v>
      </c>
      <c r="F55" s="124">
        <v>137.76</v>
      </c>
      <c r="G55" s="124">
        <v>7.13</v>
      </c>
      <c r="H55" s="124">
        <v>10.59</v>
      </c>
      <c r="I55" s="124">
        <v>0</v>
      </c>
      <c r="J55" s="124">
        <v>-2.2000000000000002</v>
      </c>
      <c r="K55" s="124">
        <v>-2.5</v>
      </c>
      <c r="L55" s="124">
        <v>0</v>
      </c>
      <c r="M55" s="124">
        <v>-1</v>
      </c>
      <c r="N55" s="124">
        <v>0</v>
      </c>
      <c r="O55" s="124">
        <v>3.27</v>
      </c>
      <c r="P55" s="124">
        <v>0</v>
      </c>
      <c r="Q55" s="124">
        <v>4.82</v>
      </c>
      <c r="R55" s="124">
        <v>7.7</v>
      </c>
      <c r="S55" s="124">
        <v>1.93</v>
      </c>
      <c r="T55" s="124">
        <v>19.260000000000002</v>
      </c>
      <c r="U55" s="124">
        <v>-4</v>
      </c>
      <c r="V55" s="124">
        <v>3.85</v>
      </c>
      <c r="W55" s="124">
        <v>0</v>
      </c>
      <c r="X55" s="124">
        <v>0</v>
      </c>
      <c r="Y55" s="124">
        <v>-20</v>
      </c>
      <c r="Z55" s="124">
        <v>0</v>
      </c>
      <c r="AA55" s="124">
        <v>5.59</v>
      </c>
      <c r="AB55" s="124">
        <v>0</v>
      </c>
      <c r="AC55" s="127">
        <v>0</v>
      </c>
    </row>
    <row r="56" spans="1:29">
      <c r="A56" s="124" t="s">
        <v>207</v>
      </c>
      <c r="B56" s="124">
        <v>-2.2000000000000002</v>
      </c>
      <c r="C56" s="124">
        <v>-9</v>
      </c>
      <c r="D56" s="124">
        <v>-0.4</v>
      </c>
      <c r="E56" s="124">
        <v>0</v>
      </c>
      <c r="F56" s="124">
        <v>165.13</v>
      </c>
      <c r="G56" s="124">
        <v>7.61</v>
      </c>
      <c r="H56" s="124">
        <v>10.59</v>
      </c>
      <c r="I56" s="124">
        <v>0</v>
      </c>
      <c r="J56" s="124">
        <v>-2.5</v>
      </c>
      <c r="K56" s="124">
        <v>-2.5</v>
      </c>
      <c r="L56" s="124">
        <v>0</v>
      </c>
      <c r="M56" s="124">
        <v>-1</v>
      </c>
      <c r="N56" s="124">
        <v>0</v>
      </c>
      <c r="O56" s="124">
        <v>3.47</v>
      </c>
      <c r="P56" s="124">
        <v>0</v>
      </c>
      <c r="Q56" s="124">
        <v>4.82</v>
      </c>
      <c r="R56" s="124">
        <v>7.7</v>
      </c>
      <c r="S56" s="124">
        <v>1.93</v>
      </c>
      <c r="T56" s="124">
        <v>19.260000000000002</v>
      </c>
      <c r="U56" s="124">
        <v>-4</v>
      </c>
      <c r="V56" s="124">
        <v>3.85</v>
      </c>
      <c r="W56" s="124">
        <v>0</v>
      </c>
      <c r="X56" s="124">
        <v>0</v>
      </c>
      <c r="Y56" s="124">
        <v>0</v>
      </c>
      <c r="Z56" s="124">
        <v>0</v>
      </c>
      <c r="AA56" s="124">
        <v>5.59</v>
      </c>
      <c r="AB56" s="124">
        <v>0</v>
      </c>
      <c r="AC56" s="127">
        <v>0</v>
      </c>
    </row>
    <row r="57" spans="1:29">
      <c r="A57" s="124" t="s">
        <v>208</v>
      </c>
      <c r="B57" s="124">
        <v>-2.2000000000000002</v>
      </c>
      <c r="C57" s="124">
        <v>0</v>
      </c>
      <c r="D57" s="124">
        <v>-0.4</v>
      </c>
      <c r="E57" s="124">
        <v>0</v>
      </c>
      <c r="F57" s="124">
        <v>258.31</v>
      </c>
      <c r="G57" s="124">
        <v>6.84</v>
      </c>
      <c r="H57" s="124">
        <v>10.59</v>
      </c>
      <c r="I57" s="124">
        <v>0</v>
      </c>
      <c r="J57" s="124">
        <v>-2.5</v>
      </c>
      <c r="K57" s="124">
        <v>-2.5</v>
      </c>
      <c r="L57" s="124">
        <v>0</v>
      </c>
      <c r="M57" s="124">
        <v>-1</v>
      </c>
      <c r="N57" s="124">
        <v>0</v>
      </c>
      <c r="O57" s="124">
        <v>3.66</v>
      </c>
      <c r="P57" s="124">
        <v>0</v>
      </c>
      <c r="Q57" s="124">
        <v>4.82</v>
      </c>
      <c r="R57" s="124">
        <v>7.7</v>
      </c>
      <c r="S57" s="124">
        <v>1.93</v>
      </c>
      <c r="T57" s="124">
        <v>19.260000000000002</v>
      </c>
      <c r="U57" s="124">
        <v>-4</v>
      </c>
      <c r="V57" s="124">
        <v>3.85</v>
      </c>
      <c r="W57" s="124">
        <v>0</v>
      </c>
      <c r="X57" s="124">
        <v>0</v>
      </c>
      <c r="Y57" s="124">
        <v>-20</v>
      </c>
      <c r="Z57" s="124">
        <v>0</v>
      </c>
      <c r="AA57" s="124">
        <v>5.59</v>
      </c>
      <c r="AB57" s="124">
        <v>0</v>
      </c>
      <c r="AC57" s="127">
        <v>0</v>
      </c>
    </row>
    <row r="58" spans="1:29">
      <c r="A58" s="124" t="s">
        <v>209</v>
      </c>
      <c r="B58" s="124">
        <v>-2.2000000000000002</v>
      </c>
      <c r="C58" s="124">
        <v>0</v>
      </c>
      <c r="D58" s="124">
        <v>-0.4</v>
      </c>
      <c r="E58" s="124">
        <v>0</v>
      </c>
      <c r="F58" s="124">
        <v>355.42</v>
      </c>
      <c r="G58" s="124">
        <v>5.68</v>
      </c>
      <c r="H58" s="124">
        <v>10.59</v>
      </c>
      <c r="I58" s="124">
        <v>0</v>
      </c>
      <c r="J58" s="124">
        <v>-2.8</v>
      </c>
      <c r="K58" s="124">
        <v>-2.2999999999999998</v>
      </c>
      <c r="L58" s="124">
        <v>0</v>
      </c>
      <c r="M58" s="124">
        <v>-1</v>
      </c>
      <c r="N58" s="124">
        <v>0</v>
      </c>
      <c r="O58" s="124">
        <v>3.85</v>
      </c>
      <c r="P58" s="124">
        <v>0</v>
      </c>
      <c r="Q58" s="124">
        <v>4.82</v>
      </c>
      <c r="R58" s="124">
        <v>7.7</v>
      </c>
      <c r="S58" s="124">
        <v>1.93</v>
      </c>
      <c r="T58" s="124">
        <v>19.260000000000002</v>
      </c>
      <c r="U58" s="124">
        <v>-4</v>
      </c>
      <c r="V58" s="124">
        <v>3.85</v>
      </c>
      <c r="W58" s="124">
        <v>0</v>
      </c>
      <c r="X58" s="124">
        <v>0</v>
      </c>
      <c r="Y58" s="124">
        <v>0</v>
      </c>
      <c r="Z58" s="124">
        <v>0</v>
      </c>
      <c r="AA58" s="124">
        <v>5.59</v>
      </c>
      <c r="AB58" s="124">
        <v>0</v>
      </c>
      <c r="AC58" s="127">
        <v>0</v>
      </c>
    </row>
    <row r="59" spans="1:29">
      <c r="A59" s="124" t="s">
        <v>210</v>
      </c>
      <c r="B59" s="124">
        <v>-2.2000000000000002</v>
      </c>
      <c r="C59" s="124">
        <v>0</v>
      </c>
      <c r="D59" s="124">
        <v>-0.4</v>
      </c>
      <c r="E59" s="124">
        <v>0</v>
      </c>
      <c r="F59" s="124">
        <v>391.02</v>
      </c>
      <c r="G59" s="124">
        <v>0</v>
      </c>
      <c r="H59" s="124">
        <v>10.59</v>
      </c>
      <c r="I59" s="124">
        <v>-50</v>
      </c>
      <c r="J59" s="124">
        <v>-1</v>
      </c>
      <c r="K59" s="124">
        <v>-2.1</v>
      </c>
      <c r="L59" s="124">
        <v>0</v>
      </c>
      <c r="M59" s="124">
        <v>-1</v>
      </c>
      <c r="N59" s="124">
        <v>0</v>
      </c>
      <c r="O59" s="124">
        <v>4.24</v>
      </c>
      <c r="P59" s="124">
        <v>0</v>
      </c>
      <c r="Q59" s="124">
        <v>4.82</v>
      </c>
      <c r="R59" s="124">
        <v>7.7</v>
      </c>
      <c r="S59" s="124">
        <v>1.93</v>
      </c>
      <c r="T59" s="124">
        <v>19.260000000000002</v>
      </c>
      <c r="U59" s="124">
        <v>-4</v>
      </c>
      <c r="V59" s="124">
        <v>3.85</v>
      </c>
      <c r="W59" s="124">
        <v>0</v>
      </c>
      <c r="X59" s="124">
        <v>0</v>
      </c>
      <c r="Y59" s="124">
        <v>-10</v>
      </c>
      <c r="Z59" s="124">
        <v>0</v>
      </c>
      <c r="AA59" s="124">
        <v>5.59</v>
      </c>
      <c r="AB59" s="124">
        <v>0</v>
      </c>
      <c r="AC59" s="127">
        <v>0</v>
      </c>
    </row>
    <row r="60" spans="1:29">
      <c r="A60" s="124" t="s">
        <v>211</v>
      </c>
      <c r="B60" s="124">
        <v>-2.2000000000000002</v>
      </c>
      <c r="C60" s="124">
        <v>0</v>
      </c>
      <c r="D60" s="124">
        <v>-0.4</v>
      </c>
      <c r="E60" s="124">
        <v>0</v>
      </c>
      <c r="F60" s="124">
        <v>428.03</v>
      </c>
      <c r="G60" s="124">
        <v>0</v>
      </c>
      <c r="H60" s="124">
        <v>10.59</v>
      </c>
      <c r="I60" s="124">
        <v>-50</v>
      </c>
      <c r="J60" s="124">
        <v>-0.9</v>
      </c>
      <c r="K60" s="124">
        <v>-2</v>
      </c>
      <c r="L60" s="124">
        <v>0</v>
      </c>
      <c r="M60" s="124">
        <v>-1</v>
      </c>
      <c r="N60" s="124">
        <v>0</v>
      </c>
      <c r="O60" s="124">
        <v>4.33</v>
      </c>
      <c r="P60" s="124">
        <v>0</v>
      </c>
      <c r="Q60" s="124">
        <v>4.82</v>
      </c>
      <c r="R60" s="124">
        <v>7.7</v>
      </c>
      <c r="S60" s="124">
        <v>1.93</v>
      </c>
      <c r="T60" s="124">
        <v>19.260000000000002</v>
      </c>
      <c r="U60" s="124">
        <v>-4</v>
      </c>
      <c r="V60" s="124">
        <v>3.85</v>
      </c>
      <c r="W60" s="124">
        <v>0</v>
      </c>
      <c r="X60" s="124">
        <v>0</v>
      </c>
      <c r="Y60" s="124">
        <v>-50</v>
      </c>
      <c r="Z60" s="124">
        <v>0</v>
      </c>
      <c r="AA60" s="124">
        <v>5.59</v>
      </c>
      <c r="AB60" s="124">
        <v>0</v>
      </c>
      <c r="AC60" s="127">
        <v>0</v>
      </c>
    </row>
    <row r="61" spans="1:29">
      <c r="A61" s="124" t="s">
        <v>212</v>
      </c>
      <c r="B61" s="124">
        <v>-2.2000000000000002</v>
      </c>
      <c r="C61" s="124">
        <v>0</v>
      </c>
      <c r="D61" s="124">
        <v>-0.4</v>
      </c>
      <c r="E61" s="124">
        <v>0</v>
      </c>
      <c r="F61" s="124">
        <v>143.08000000000001</v>
      </c>
      <c r="G61" s="124">
        <v>0</v>
      </c>
      <c r="H61" s="124">
        <v>10.59</v>
      </c>
      <c r="I61" s="124">
        <v>-50</v>
      </c>
      <c r="J61" s="124">
        <v>-0.5</v>
      </c>
      <c r="K61" s="124">
        <v>-2</v>
      </c>
      <c r="L61" s="124">
        <v>0</v>
      </c>
      <c r="M61" s="124">
        <v>-1</v>
      </c>
      <c r="N61" s="124">
        <v>0</v>
      </c>
      <c r="O61" s="124">
        <v>4.53</v>
      </c>
      <c r="P61" s="124">
        <v>0</v>
      </c>
      <c r="Q61" s="124">
        <v>4.82</v>
      </c>
      <c r="R61" s="124">
        <v>7.7</v>
      </c>
      <c r="S61" s="124">
        <v>1.93</v>
      </c>
      <c r="T61" s="124">
        <v>19.260000000000002</v>
      </c>
      <c r="U61" s="124">
        <v>-4</v>
      </c>
      <c r="V61" s="124">
        <v>3.85</v>
      </c>
      <c r="W61" s="124">
        <v>0</v>
      </c>
      <c r="X61" s="124">
        <v>0</v>
      </c>
      <c r="Y61" s="124">
        <v>-20</v>
      </c>
      <c r="Z61" s="124">
        <v>0</v>
      </c>
      <c r="AA61" s="124">
        <v>5.59</v>
      </c>
      <c r="AB61" s="124">
        <v>0</v>
      </c>
      <c r="AC61" s="127">
        <v>0</v>
      </c>
    </row>
    <row r="62" spans="1:29">
      <c r="A62" s="124" t="s">
        <v>213</v>
      </c>
      <c r="B62" s="124">
        <v>-2.2000000000000002</v>
      </c>
      <c r="C62" s="124">
        <v>0</v>
      </c>
      <c r="D62" s="124">
        <v>-0.4</v>
      </c>
      <c r="E62" s="124">
        <v>0</v>
      </c>
      <c r="F62" s="124">
        <v>128.16</v>
      </c>
      <c r="G62" s="124">
        <v>0</v>
      </c>
      <c r="H62" s="124">
        <v>10.59</v>
      </c>
      <c r="I62" s="124">
        <v>-50</v>
      </c>
      <c r="J62" s="124">
        <v>-0.8</v>
      </c>
      <c r="K62" s="124">
        <v>-1.9</v>
      </c>
      <c r="L62" s="124">
        <v>0</v>
      </c>
      <c r="M62" s="124">
        <v>-1</v>
      </c>
      <c r="N62" s="124">
        <v>0</v>
      </c>
      <c r="O62" s="124">
        <v>5.0999999999999996</v>
      </c>
      <c r="P62" s="124">
        <v>0</v>
      </c>
      <c r="Q62" s="124">
        <v>4.82</v>
      </c>
      <c r="R62" s="124">
        <v>7.7</v>
      </c>
      <c r="S62" s="124">
        <v>1.93</v>
      </c>
      <c r="T62" s="124">
        <v>19.260000000000002</v>
      </c>
      <c r="U62" s="124">
        <v>-4</v>
      </c>
      <c r="V62" s="124">
        <v>3.85</v>
      </c>
      <c r="W62" s="124">
        <v>0</v>
      </c>
      <c r="X62" s="124">
        <v>0</v>
      </c>
      <c r="Y62" s="124">
        <v>0</v>
      </c>
      <c r="Z62" s="124">
        <v>0</v>
      </c>
      <c r="AA62" s="124">
        <v>5.59</v>
      </c>
      <c r="AB62" s="124">
        <v>0</v>
      </c>
      <c r="AC62" s="127">
        <v>0</v>
      </c>
    </row>
    <row r="63" spans="1:29">
      <c r="A63" s="124" t="s">
        <v>214</v>
      </c>
      <c r="B63" s="124">
        <v>-2.2000000000000002</v>
      </c>
      <c r="C63" s="124">
        <v>0</v>
      </c>
      <c r="D63" s="124">
        <v>-0.4</v>
      </c>
      <c r="E63" s="124">
        <v>0</v>
      </c>
      <c r="F63" s="124">
        <v>144.41</v>
      </c>
      <c r="G63" s="124">
        <v>0</v>
      </c>
      <c r="H63" s="124">
        <v>10.59</v>
      </c>
      <c r="I63" s="124">
        <v>0</v>
      </c>
      <c r="J63" s="124">
        <v>-0.5</v>
      </c>
      <c r="K63" s="124">
        <v>-1.3</v>
      </c>
      <c r="L63" s="124">
        <v>9.6300000000000008</v>
      </c>
      <c r="M63" s="124">
        <v>-1</v>
      </c>
      <c r="N63" s="124">
        <v>0</v>
      </c>
      <c r="O63" s="124">
        <v>5.3</v>
      </c>
      <c r="P63" s="124">
        <v>0</v>
      </c>
      <c r="Q63" s="124">
        <v>14.45</v>
      </c>
      <c r="R63" s="124">
        <v>7.7</v>
      </c>
      <c r="S63" s="124">
        <v>1.93</v>
      </c>
      <c r="T63" s="124">
        <v>19.260000000000002</v>
      </c>
      <c r="U63" s="124">
        <v>-2</v>
      </c>
      <c r="V63" s="124">
        <v>3.85</v>
      </c>
      <c r="W63" s="124">
        <v>0</v>
      </c>
      <c r="X63" s="124">
        <v>0</v>
      </c>
      <c r="Y63" s="124">
        <v>-20</v>
      </c>
      <c r="Z63" s="124">
        <v>0</v>
      </c>
      <c r="AA63" s="124">
        <v>5.59</v>
      </c>
      <c r="AB63" s="124">
        <v>0</v>
      </c>
      <c r="AC63" s="127">
        <v>0</v>
      </c>
    </row>
    <row r="64" spans="1:29">
      <c r="A64" s="124" t="s">
        <v>215</v>
      </c>
      <c r="B64" s="124">
        <v>-2.2000000000000002</v>
      </c>
      <c r="C64" s="124">
        <v>0</v>
      </c>
      <c r="D64" s="124">
        <v>-0.4</v>
      </c>
      <c r="E64" s="124">
        <v>0</v>
      </c>
      <c r="F64" s="124">
        <v>127.83</v>
      </c>
      <c r="G64" s="124">
        <v>0</v>
      </c>
      <c r="H64" s="124">
        <v>10.59</v>
      </c>
      <c r="I64" s="124">
        <v>0</v>
      </c>
      <c r="J64" s="124">
        <v>-0.6</v>
      </c>
      <c r="K64" s="124">
        <v>-1.1000000000000001</v>
      </c>
      <c r="L64" s="124">
        <v>9.6300000000000008</v>
      </c>
      <c r="M64" s="124">
        <v>-1</v>
      </c>
      <c r="N64" s="124">
        <v>0</v>
      </c>
      <c r="O64" s="124">
        <v>0</v>
      </c>
      <c r="P64" s="124">
        <v>0</v>
      </c>
      <c r="Q64" s="124">
        <v>14.45</v>
      </c>
      <c r="R64" s="124">
        <v>7.7</v>
      </c>
      <c r="S64" s="124">
        <v>1.93</v>
      </c>
      <c r="T64" s="124">
        <v>19.260000000000002</v>
      </c>
      <c r="U64" s="124">
        <v>-2</v>
      </c>
      <c r="V64" s="124">
        <v>3.85</v>
      </c>
      <c r="W64" s="124">
        <v>0</v>
      </c>
      <c r="X64" s="124">
        <v>0</v>
      </c>
      <c r="Y64" s="124">
        <v>0</v>
      </c>
      <c r="Z64" s="124">
        <v>0</v>
      </c>
      <c r="AA64" s="124">
        <v>5.59</v>
      </c>
      <c r="AB64" s="124">
        <v>0</v>
      </c>
      <c r="AC64" s="127">
        <v>0</v>
      </c>
    </row>
    <row r="65" spans="1:29">
      <c r="A65" s="124" t="s">
        <v>216</v>
      </c>
      <c r="B65" s="124">
        <v>-2.2000000000000002</v>
      </c>
      <c r="C65" s="124">
        <v>0</v>
      </c>
      <c r="D65" s="124">
        <v>-0.4</v>
      </c>
      <c r="E65" s="124">
        <v>0</v>
      </c>
      <c r="F65" s="124">
        <v>-411.91</v>
      </c>
      <c r="G65" s="124">
        <v>0</v>
      </c>
      <c r="H65" s="124">
        <v>10.59</v>
      </c>
      <c r="I65" s="124">
        <v>0</v>
      </c>
      <c r="J65" s="124">
        <v>-0.8</v>
      </c>
      <c r="K65" s="124">
        <v>-0.9</v>
      </c>
      <c r="L65" s="124">
        <v>0</v>
      </c>
      <c r="M65" s="124">
        <v>-1</v>
      </c>
      <c r="N65" s="124">
        <v>0</v>
      </c>
      <c r="O65" s="124">
        <v>0</v>
      </c>
      <c r="P65" s="124">
        <v>0</v>
      </c>
      <c r="Q65" s="124">
        <v>14.45</v>
      </c>
      <c r="R65" s="124">
        <v>7.7</v>
      </c>
      <c r="S65" s="124">
        <v>1.93</v>
      </c>
      <c r="T65" s="124">
        <v>19.260000000000002</v>
      </c>
      <c r="U65" s="124">
        <v>-2</v>
      </c>
      <c r="V65" s="124">
        <v>3.85</v>
      </c>
      <c r="W65" s="124">
        <v>0</v>
      </c>
      <c r="X65" s="124">
        <v>0</v>
      </c>
      <c r="Y65" s="124">
        <v>0</v>
      </c>
      <c r="Z65" s="124">
        <v>0</v>
      </c>
      <c r="AA65" s="124">
        <v>5.59</v>
      </c>
      <c r="AB65" s="124">
        <v>0</v>
      </c>
      <c r="AC65" s="127">
        <v>0</v>
      </c>
    </row>
    <row r="66" spans="1:29">
      <c r="A66" s="124" t="s">
        <v>217</v>
      </c>
      <c r="B66" s="124">
        <v>-2.2000000000000002</v>
      </c>
      <c r="C66" s="124">
        <v>0</v>
      </c>
      <c r="D66" s="124">
        <v>-0.4</v>
      </c>
      <c r="E66" s="124">
        <v>0</v>
      </c>
      <c r="F66" s="124">
        <v>-412.1</v>
      </c>
      <c r="G66" s="124">
        <v>0</v>
      </c>
      <c r="H66" s="124">
        <v>10.59</v>
      </c>
      <c r="I66" s="124">
        <v>0</v>
      </c>
      <c r="J66" s="124">
        <v>-0.5</v>
      </c>
      <c r="K66" s="124">
        <v>-0.8</v>
      </c>
      <c r="L66" s="124">
        <v>0</v>
      </c>
      <c r="M66" s="124">
        <v>-1</v>
      </c>
      <c r="N66" s="124">
        <v>0</v>
      </c>
      <c r="O66" s="124">
        <v>0</v>
      </c>
      <c r="P66" s="124">
        <v>0</v>
      </c>
      <c r="Q66" s="124">
        <v>14.45</v>
      </c>
      <c r="R66" s="124">
        <v>7.7</v>
      </c>
      <c r="S66" s="124">
        <v>1.93</v>
      </c>
      <c r="T66" s="124">
        <v>19.260000000000002</v>
      </c>
      <c r="U66" s="124">
        <v>-2</v>
      </c>
      <c r="V66" s="124">
        <v>3.85</v>
      </c>
      <c r="W66" s="124">
        <v>0</v>
      </c>
      <c r="X66" s="124">
        <v>0</v>
      </c>
      <c r="Y66" s="124">
        <v>-30</v>
      </c>
      <c r="Z66" s="124">
        <v>0</v>
      </c>
      <c r="AA66" s="124">
        <v>5.59</v>
      </c>
      <c r="AB66" s="124">
        <v>0</v>
      </c>
      <c r="AC66" s="127">
        <v>0</v>
      </c>
    </row>
    <row r="67" spans="1:29">
      <c r="A67" s="124" t="s">
        <v>218</v>
      </c>
      <c r="B67" s="124">
        <v>-2.2000000000000002</v>
      </c>
      <c r="C67" s="124">
        <v>0</v>
      </c>
      <c r="D67" s="124">
        <v>-0.4</v>
      </c>
      <c r="E67" s="124">
        <v>0</v>
      </c>
      <c r="F67" s="124">
        <v>-124.99</v>
      </c>
      <c r="G67" s="124">
        <v>15.7</v>
      </c>
      <c r="H67" s="124">
        <v>10.59</v>
      </c>
      <c r="I67" s="124">
        <v>0</v>
      </c>
      <c r="J67" s="124">
        <v>-0.5</v>
      </c>
      <c r="K67" s="124">
        <v>-0.2</v>
      </c>
      <c r="L67" s="124">
        <v>9.6300000000000008</v>
      </c>
      <c r="M67" s="124">
        <v>-1</v>
      </c>
      <c r="N67" s="124">
        <v>19.25</v>
      </c>
      <c r="O67" s="124">
        <v>0.77</v>
      </c>
      <c r="P67" s="124">
        <v>0</v>
      </c>
      <c r="Q67" s="124">
        <v>14.45</v>
      </c>
      <c r="R67" s="124">
        <v>7.7</v>
      </c>
      <c r="S67" s="124">
        <v>1.93</v>
      </c>
      <c r="T67" s="124">
        <v>19.260000000000002</v>
      </c>
      <c r="U67" s="124">
        <v>0</v>
      </c>
      <c r="V67" s="124">
        <v>3.85</v>
      </c>
      <c r="W67" s="124">
        <v>0</v>
      </c>
      <c r="X67" s="124">
        <v>0</v>
      </c>
      <c r="Y67" s="124">
        <v>-30</v>
      </c>
      <c r="Z67" s="124">
        <v>16.37</v>
      </c>
      <c r="AA67" s="124">
        <v>5.59</v>
      </c>
      <c r="AB67" s="124">
        <v>0</v>
      </c>
      <c r="AC67" s="127">
        <v>0</v>
      </c>
    </row>
    <row r="68" spans="1:29">
      <c r="A68" s="124" t="s">
        <v>219</v>
      </c>
      <c r="B68" s="124">
        <v>-2.2000000000000002</v>
      </c>
      <c r="C68" s="124">
        <v>-5</v>
      </c>
      <c r="D68" s="124">
        <v>-0.4</v>
      </c>
      <c r="E68" s="124">
        <v>0</v>
      </c>
      <c r="F68" s="124">
        <v>-102.7</v>
      </c>
      <c r="G68" s="124">
        <v>16.27</v>
      </c>
      <c r="H68" s="124">
        <v>10.59</v>
      </c>
      <c r="I68" s="124">
        <v>0</v>
      </c>
      <c r="J68" s="124">
        <v>-0.5</v>
      </c>
      <c r="K68" s="124">
        <v>-0.2</v>
      </c>
      <c r="L68" s="124">
        <v>9.6300000000000008</v>
      </c>
      <c r="M68" s="124">
        <v>-1</v>
      </c>
      <c r="N68" s="124">
        <v>19.260000000000002</v>
      </c>
      <c r="O68" s="124">
        <v>0</v>
      </c>
      <c r="P68" s="124">
        <v>0</v>
      </c>
      <c r="Q68" s="124">
        <v>14.45</v>
      </c>
      <c r="R68" s="124">
        <v>7.7</v>
      </c>
      <c r="S68" s="124">
        <v>1.93</v>
      </c>
      <c r="T68" s="124">
        <v>19.260000000000002</v>
      </c>
      <c r="U68" s="124">
        <v>0</v>
      </c>
      <c r="V68" s="124">
        <v>3.85</v>
      </c>
      <c r="W68" s="124">
        <v>0</v>
      </c>
      <c r="X68" s="124">
        <v>0</v>
      </c>
      <c r="Y68" s="124">
        <v>-30</v>
      </c>
      <c r="Z68" s="124">
        <v>16.37</v>
      </c>
      <c r="AA68" s="124">
        <v>5.59</v>
      </c>
      <c r="AB68" s="124">
        <v>0</v>
      </c>
      <c r="AC68" s="127">
        <v>0</v>
      </c>
    </row>
    <row r="69" spans="1:29">
      <c r="A69" s="124" t="s">
        <v>220</v>
      </c>
      <c r="B69" s="124">
        <v>-1.6</v>
      </c>
      <c r="C69" s="124">
        <v>0</v>
      </c>
      <c r="D69" s="124">
        <v>0</v>
      </c>
      <c r="E69" s="124">
        <v>0</v>
      </c>
      <c r="F69" s="124">
        <v>-81.510000000000005</v>
      </c>
      <c r="G69" s="124">
        <v>16.18</v>
      </c>
      <c r="H69" s="124">
        <v>10.59</v>
      </c>
      <c r="I69" s="124">
        <v>0</v>
      </c>
      <c r="J69" s="124">
        <v>0</v>
      </c>
      <c r="K69" s="124">
        <v>0</v>
      </c>
      <c r="L69" s="124">
        <v>9.6300000000000008</v>
      </c>
      <c r="M69" s="124">
        <v>-1</v>
      </c>
      <c r="N69" s="124">
        <v>19.260000000000002</v>
      </c>
      <c r="O69" s="124">
        <v>0</v>
      </c>
      <c r="P69" s="124">
        <v>0</v>
      </c>
      <c r="Q69" s="124">
        <v>14.45</v>
      </c>
      <c r="R69" s="124">
        <v>7.7</v>
      </c>
      <c r="S69" s="124">
        <v>0</v>
      </c>
      <c r="T69" s="124">
        <v>19.260000000000002</v>
      </c>
      <c r="U69" s="124">
        <v>0</v>
      </c>
      <c r="V69" s="124">
        <v>3.85</v>
      </c>
      <c r="W69" s="124">
        <v>0</v>
      </c>
      <c r="X69" s="124">
        <v>0</v>
      </c>
      <c r="Y69" s="124">
        <v>-20</v>
      </c>
      <c r="Z69" s="124">
        <v>19.260000000000002</v>
      </c>
      <c r="AA69" s="124">
        <v>5.59</v>
      </c>
      <c r="AB69" s="124">
        <v>0</v>
      </c>
      <c r="AC69" s="127">
        <v>0</v>
      </c>
    </row>
    <row r="70" spans="1:29">
      <c r="A70" s="124" t="s">
        <v>221</v>
      </c>
      <c r="B70" s="124">
        <v>-1.6</v>
      </c>
      <c r="C70" s="124">
        <v>0</v>
      </c>
      <c r="D70" s="124">
        <v>0</v>
      </c>
      <c r="E70" s="124">
        <v>0</v>
      </c>
      <c r="F70" s="124">
        <v>-347.31</v>
      </c>
      <c r="G70" s="124">
        <v>16.18</v>
      </c>
      <c r="H70" s="124">
        <v>10.59</v>
      </c>
      <c r="I70" s="124">
        <v>0</v>
      </c>
      <c r="J70" s="124">
        <v>-0.1</v>
      </c>
      <c r="K70" s="124">
        <v>-0.02</v>
      </c>
      <c r="L70" s="124">
        <v>9.6300000000000008</v>
      </c>
      <c r="M70" s="124">
        <v>-1</v>
      </c>
      <c r="N70" s="124">
        <v>19.260000000000002</v>
      </c>
      <c r="O70" s="124">
        <v>0</v>
      </c>
      <c r="P70" s="124">
        <v>0</v>
      </c>
      <c r="Q70" s="124">
        <v>14.45</v>
      </c>
      <c r="R70" s="124">
        <v>7.7</v>
      </c>
      <c r="S70" s="124">
        <v>0</v>
      </c>
      <c r="T70" s="124">
        <v>19.260000000000002</v>
      </c>
      <c r="U70" s="124">
        <v>0</v>
      </c>
      <c r="V70" s="124">
        <v>3.85</v>
      </c>
      <c r="W70" s="124">
        <v>0</v>
      </c>
      <c r="X70" s="124">
        <v>0</v>
      </c>
      <c r="Y70" s="124">
        <v>-30</v>
      </c>
      <c r="Z70" s="124">
        <v>19.260000000000002</v>
      </c>
      <c r="AA70" s="124">
        <v>5.59</v>
      </c>
      <c r="AB70" s="124">
        <v>0</v>
      </c>
      <c r="AC70" s="127">
        <v>0</v>
      </c>
    </row>
    <row r="71" spans="1:29">
      <c r="A71" s="124" t="s">
        <v>222</v>
      </c>
      <c r="B71" s="124">
        <v>-1.6</v>
      </c>
      <c r="C71" s="124">
        <v>0</v>
      </c>
      <c r="D71" s="124">
        <v>0</v>
      </c>
      <c r="E71" s="124">
        <v>0</v>
      </c>
      <c r="F71" s="124">
        <v>-346.66</v>
      </c>
      <c r="G71" s="124">
        <v>16.079999999999998</v>
      </c>
      <c r="H71" s="124">
        <v>10.59</v>
      </c>
      <c r="I71" s="124">
        <v>0</v>
      </c>
      <c r="J71" s="124">
        <v>0</v>
      </c>
      <c r="K71" s="124">
        <v>0</v>
      </c>
      <c r="L71" s="124">
        <v>9.6300000000000008</v>
      </c>
      <c r="M71" s="124">
        <v>-1</v>
      </c>
      <c r="N71" s="124">
        <v>19.260000000000002</v>
      </c>
      <c r="O71" s="124">
        <v>0</v>
      </c>
      <c r="P71" s="124">
        <v>0</v>
      </c>
      <c r="Q71" s="124">
        <v>14.45</v>
      </c>
      <c r="R71" s="124">
        <v>7.7</v>
      </c>
      <c r="S71" s="124">
        <v>0</v>
      </c>
      <c r="T71" s="124">
        <v>19.260000000000002</v>
      </c>
      <c r="U71" s="124">
        <v>0</v>
      </c>
      <c r="V71" s="124">
        <v>3.85</v>
      </c>
      <c r="W71" s="124">
        <v>0</v>
      </c>
      <c r="X71" s="124">
        <v>0</v>
      </c>
      <c r="Y71" s="124">
        <v>-25</v>
      </c>
      <c r="Z71" s="124">
        <v>19.260000000000002</v>
      </c>
      <c r="AA71" s="124">
        <v>5.59</v>
      </c>
      <c r="AB71" s="124">
        <v>0</v>
      </c>
      <c r="AC71" s="127">
        <v>0</v>
      </c>
    </row>
    <row r="72" spans="1:29">
      <c r="A72" s="124" t="s">
        <v>223</v>
      </c>
      <c r="B72" s="124">
        <v>-1.6</v>
      </c>
      <c r="C72" s="124">
        <v>0</v>
      </c>
      <c r="D72" s="124">
        <v>0</v>
      </c>
      <c r="E72" s="124">
        <v>0</v>
      </c>
      <c r="F72" s="124">
        <v>-406.41</v>
      </c>
      <c r="G72" s="124">
        <v>0</v>
      </c>
      <c r="H72" s="124">
        <v>10.59</v>
      </c>
      <c r="I72" s="124">
        <v>0</v>
      </c>
      <c r="J72" s="124">
        <v>0</v>
      </c>
      <c r="K72" s="124">
        <v>-0.1</v>
      </c>
      <c r="L72" s="124">
        <v>9.6300000000000008</v>
      </c>
      <c r="M72" s="124">
        <v>-1</v>
      </c>
      <c r="N72" s="124">
        <v>19.260000000000002</v>
      </c>
      <c r="O72" s="124">
        <v>-0.7</v>
      </c>
      <c r="P72" s="124">
        <v>0</v>
      </c>
      <c r="Q72" s="124">
        <v>14.45</v>
      </c>
      <c r="R72" s="124">
        <v>7.7</v>
      </c>
      <c r="S72" s="124">
        <v>0</v>
      </c>
      <c r="T72" s="124">
        <v>19.260000000000002</v>
      </c>
      <c r="U72" s="124">
        <v>0</v>
      </c>
      <c r="V72" s="124">
        <v>3.85</v>
      </c>
      <c r="W72" s="124">
        <v>0</v>
      </c>
      <c r="X72" s="124">
        <v>0</v>
      </c>
      <c r="Y72" s="124">
        <v>-10</v>
      </c>
      <c r="Z72" s="124">
        <v>19.260000000000002</v>
      </c>
      <c r="AA72" s="124">
        <v>5.59</v>
      </c>
      <c r="AB72" s="124">
        <v>0</v>
      </c>
      <c r="AC72" s="127">
        <v>0</v>
      </c>
    </row>
    <row r="73" spans="1:29">
      <c r="A73" s="124" t="s">
        <v>224</v>
      </c>
      <c r="B73" s="124">
        <v>-1.6</v>
      </c>
      <c r="C73" s="124">
        <v>0</v>
      </c>
      <c r="D73" s="124">
        <v>0</v>
      </c>
      <c r="E73" s="124">
        <v>0</v>
      </c>
      <c r="F73" s="124">
        <v>-550.04</v>
      </c>
      <c r="G73" s="124">
        <v>0</v>
      </c>
      <c r="H73" s="124">
        <v>10.59</v>
      </c>
      <c r="I73" s="124">
        <v>0</v>
      </c>
      <c r="J73" s="124">
        <v>0</v>
      </c>
      <c r="K73" s="124">
        <v>-0.1</v>
      </c>
      <c r="L73" s="124">
        <v>9.6300000000000008</v>
      </c>
      <c r="M73" s="124">
        <v>-1</v>
      </c>
      <c r="N73" s="124">
        <v>19.260000000000002</v>
      </c>
      <c r="O73" s="124">
        <v>-0.4</v>
      </c>
      <c r="P73" s="124">
        <v>0</v>
      </c>
      <c r="Q73" s="124">
        <v>14.45</v>
      </c>
      <c r="R73" s="124">
        <v>7.7</v>
      </c>
      <c r="S73" s="124">
        <v>0</v>
      </c>
      <c r="T73" s="124">
        <v>19.260000000000002</v>
      </c>
      <c r="U73" s="124">
        <v>0</v>
      </c>
      <c r="V73" s="124">
        <v>3.85</v>
      </c>
      <c r="W73" s="124">
        <v>-1.5</v>
      </c>
      <c r="X73" s="124">
        <v>0</v>
      </c>
      <c r="Y73" s="124">
        <v>0</v>
      </c>
      <c r="Z73" s="124">
        <v>19.260000000000002</v>
      </c>
      <c r="AA73" s="124">
        <v>5.59</v>
      </c>
      <c r="AB73" s="124">
        <v>0</v>
      </c>
      <c r="AC73" s="127">
        <v>0</v>
      </c>
    </row>
    <row r="74" spans="1:29">
      <c r="A74" s="124" t="s">
        <v>225</v>
      </c>
      <c r="B74" s="124">
        <v>-1.6</v>
      </c>
      <c r="C74" s="124">
        <v>0</v>
      </c>
      <c r="D74" s="124">
        <v>0</v>
      </c>
      <c r="E74" s="124">
        <v>0</v>
      </c>
      <c r="F74" s="124">
        <v>-600</v>
      </c>
      <c r="G74" s="124">
        <v>0</v>
      </c>
      <c r="H74" s="124">
        <v>10.59</v>
      </c>
      <c r="I74" s="124">
        <v>0</v>
      </c>
      <c r="J74" s="124">
        <v>0</v>
      </c>
      <c r="K74" s="124">
        <v>0</v>
      </c>
      <c r="L74" s="124">
        <v>0</v>
      </c>
      <c r="M74" s="124">
        <v>-1</v>
      </c>
      <c r="N74" s="124">
        <v>19.260000000000002</v>
      </c>
      <c r="O74" s="124">
        <v>-0.2</v>
      </c>
      <c r="P74" s="124">
        <v>0</v>
      </c>
      <c r="Q74" s="124">
        <v>14.45</v>
      </c>
      <c r="R74" s="124">
        <v>7.7</v>
      </c>
      <c r="S74" s="124">
        <v>0</v>
      </c>
      <c r="T74" s="124">
        <v>19.260000000000002</v>
      </c>
      <c r="U74" s="124">
        <v>0</v>
      </c>
      <c r="V74" s="124">
        <v>3.85</v>
      </c>
      <c r="W74" s="124">
        <v>0</v>
      </c>
      <c r="X74" s="124">
        <v>0</v>
      </c>
      <c r="Y74" s="124">
        <v>-25</v>
      </c>
      <c r="Z74" s="124">
        <v>19.260000000000002</v>
      </c>
      <c r="AA74" s="124">
        <v>5.59</v>
      </c>
      <c r="AB74" s="124">
        <v>0</v>
      </c>
      <c r="AC74" s="127">
        <v>0</v>
      </c>
    </row>
    <row r="75" spans="1:29">
      <c r="A75" s="124" t="s">
        <v>226</v>
      </c>
      <c r="B75" s="124">
        <v>-1.6</v>
      </c>
      <c r="C75" s="124">
        <v>0</v>
      </c>
      <c r="D75" s="124">
        <v>0</v>
      </c>
      <c r="E75" s="124">
        <v>0</v>
      </c>
      <c r="F75" s="124">
        <v>-525.79999999999995</v>
      </c>
      <c r="G75" s="124">
        <v>16.37</v>
      </c>
      <c r="H75" s="124">
        <v>10.59</v>
      </c>
      <c r="I75" s="124">
        <v>0</v>
      </c>
      <c r="J75" s="124">
        <v>0</v>
      </c>
      <c r="K75" s="124">
        <v>0</v>
      </c>
      <c r="L75" s="124">
        <v>9.6300000000000008</v>
      </c>
      <c r="M75" s="124">
        <v>-1</v>
      </c>
      <c r="N75" s="124">
        <v>19.260000000000002</v>
      </c>
      <c r="O75" s="124">
        <v>0</v>
      </c>
      <c r="P75" s="124">
        <v>0</v>
      </c>
      <c r="Q75" s="124">
        <v>14.45</v>
      </c>
      <c r="R75" s="124">
        <v>7.7</v>
      </c>
      <c r="S75" s="124">
        <v>0</v>
      </c>
      <c r="T75" s="124">
        <v>19.260000000000002</v>
      </c>
      <c r="U75" s="124">
        <v>0</v>
      </c>
      <c r="V75" s="124">
        <v>3.85</v>
      </c>
      <c r="W75" s="124">
        <v>0</v>
      </c>
      <c r="X75" s="124">
        <v>-7</v>
      </c>
      <c r="Y75" s="124">
        <v>-25</v>
      </c>
      <c r="Z75" s="124">
        <v>19.260000000000002</v>
      </c>
      <c r="AA75" s="124">
        <v>5.59</v>
      </c>
      <c r="AB75" s="124">
        <v>0</v>
      </c>
      <c r="AC75" s="127">
        <v>0</v>
      </c>
    </row>
    <row r="76" spans="1:29">
      <c r="A76" s="124" t="s">
        <v>227</v>
      </c>
      <c r="B76" s="124">
        <v>-1.6</v>
      </c>
      <c r="C76" s="124">
        <v>0</v>
      </c>
      <c r="D76" s="124">
        <v>0</v>
      </c>
      <c r="E76" s="124">
        <v>0</v>
      </c>
      <c r="F76" s="124">
        <v>-600</v>
      </c>
      <c r="G76" s="124">
        <v>0</v>
      </c>
      <c r="H76" s="124">
        <v>10.59</v>
      </c>
      <c r="I76" s="124">
        <v>0</v>
      </c>
      <c r="J76" s="124">
        <v>0</v>
      </c>
      <c r="K76" s="124">
        <v>0</v>
      </c>
      <c r="L76" s="124">
        <v>0</v>
      </c>
      <c r="M76" s="124">
        <v>-1</v>
      </c>
      <c r="N76" s="124">
        <v>19.260000000000002</v>
      </c>
      <c r="O76" s="124">
        <v>0</v>
      </c>
      <c r="P76" s="124">
        <v>0</v>
      </c>
      <c r="Q76" s="124">
        <v>14.45</v>
      </c>
      <c r="R76" s="124">
        <v>7.7</v>
      </c>
      <c r="S76" s="124">
        <v>0</v>
      </c>
      <c r="T76" s="124">
        <v>19.260000000000002</v>
      </c>
      <c r="U76" s="124">
        <v>0</v>
      </c>
      <c r="V76" s="124">
        <v>3.85</v>
      </c>
      <c r="W76" s="124">
        <v>-2</v>
      </c>
      <c r="X76" s="124">
        <v>-7</v>
      </c>
      <c r="Y76" s="124">
        <v>-25</v>
      </c>
      <c r="Z76" s="124">
        <v>19.260000000000002</v>
      </c>
      <c r="AA76" s="124">
        <v>5.59</v>
      </c>
      <c r="AB76" s="124">
        <v>0</v>
      </c>
      <c r="AC76" s="127">
        <v>0</v>
      </c>
    </row>
    <row r="77" spans="1:29">
      <c r="A77" s="124" t="s">
        <v>228</v>
      </c>
      <c r="B77" s="124">
        <v>-1.6</v>
      </c>
      <c r="C77" s="124">
        <v>0</v>
      </c>
      <c r="D77" s="124">
        <v>0</v>
      </c>
      <c r="E77" s="124">
        <v>0</v>
      </c>
      <c r="F77" s="124">
        <v>-455.72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-1</v>
      </c>
      <c r="N77" s="124">
        <v>0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-4</v>
      </c>
      <c r="V77" s="124">
        <v>0</v>
      </c>
      <c r="W77" s="124">
        <v>0</v>
      </c>
      <c r="X77" s="124">
        <v>-7</v>
      </c>
      <c r="Y77" s="124">
        <v>-30</v>
      </c>
      <c r="Z77" s="124">
        <v>0</v>
      </c>
      <c r="AA77" s="124">
        <v>0</v>
      </c>
      <c r="AB77" s="124">
        <v>0</v>
      </c>
      <c r="AC77" s="127">
        <v>0</v>
      </c>
    </row>
    <row r="78" spans="1:29">
      <c r="A78" s="124" t="s">
        <v>229</v>
      </c>
      <c r="B78" s="124">
        <v>-1.6</v>
      </c>
      <c r="C78" s="124">
        <v>0</v>
      </c>
      <c r="D78" s="124">
        <v>0</v>
      </c>
      <c r="E78" s="124">
        <v>0</v>
      </c>
      <c r="F78" s="124">
        <v>-264.27999999999997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-1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-4</v>
      </c>
      <c r="V78" s="124">
        <v>0</v>
      </c>
      <c r="W78" s="124">
        <v>0</v>
      </c>
      <c r="X78" s="124">
        <v>-7</v>
      </c>
      <c r="Y78" s="124">
        <v>-10</v>
      </c>
      <c r="Z78" s="124">
        <v>0</v>
      </c>
      <c r="AA78" s="124">
        <v>0</v>
      </c>
      <c r="AB78" s="124">
        <v>0</v>
      </c>
      <c r="AC78" s="127">
        <v>0</v>
      </c>
    </row>
    <row r="79" spans="1:29">
      <c r="A79" s="124" t="s">
        <v>230</v>
      </c>
      <c r="B79" s="124">
        <v>-1.6</v>
      </c>
      <c r="C79" s="124">
        <v>0</v>
      </c>
      <c r="D79" s="124">
        <v>0</v>
      </c>
      <c r="E79" s="124">
        <v>-1.4</v>
      </c>
      <c r="F79" s="124">
        <v>-269.36</v>
      </c>
      <c r="G79" s="124">
        <v>0</v>
      </c>
      <c r="H79" s="124">
        <v>0</v>
      </c>
      <c r="I79" s="124">
        <v>-40</v>
      </c>
      <c r="J79" s="124">
        <v>0</v>
      </c>
      <c r="K79" s="124">
        <v>0</v>
      </c>
      <c r="L79" s="124">
        <v>0</v>
      </c>
      <c r="M79" s="124">
        <v>-2.5</v>
      </c>
      <c r="N79" s="124">
        <v>0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-4</v>
      </c>
      <c r="V79" s="124">
        <v>0</v>
      </c>
      <c r="W79" s="124">
        <v>-2</v>
      </c>
      <c r="X79" s="124">
        <v>-7</v>
      </c>
      <c r="Y79" s="124">
        <v>0</v>
      </c>
      <c r="Z79" s="124">
        <v>0</v>
      </c>
      <c r="AA79" s="124">
        <v>0</v>
      </c>
      <c r="AB79" s="124">
        <v>0</v>
      </c>
      <c r="AC79" s="127">
        <v>-11</v>
      </c>
    </row>
    <row r="80" spans="1:29">
      <c r="A80" s="124" t="s">
        <v>231</v>
      </c>
      <c r="B80" s="124">
        <v>-1.6</v>
      </c>
      <c r="C80" s="124">
        <v>0</v>
      </c>
      <c r="D80" s="124">
        <v>0</v>
      </c>
      <c r="E80" s="124">
        <v>-1.4</v>
      </c>
      <c r="F80" s="124">
        <v>-200</v>
      </c>
      <c r="G80" s="124">
        <v>0</v>
      </c>
      <c r="H80" s="124">
        <v>0</v>
      </c>
      <c r="I80" s="124">
        <v>-40</v>
      </c>
      <c r="J80" s="124">
        <v>0</v>
      </c>
      <c r="K80" s="124">
        <v>0</v>
      </c>
      <c r="L80" s="124">
        <v>0</v>
      </c>
      <c r="M80" s="124">
        <v>-2.5</v>
      </c>
      <c r="N80" s="124">
        <v>0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-4</v>
      </c>
      <c r="V80" s="124">
        <v>0</v>
      </c>
      <c r="W80" s="124">
        <v>0</v>
      </c>
      <c r="X80" s="124">
        <v>-7</v>
      </c>
      <c r="Y80" s="124">
        <v>0</v>
      </c>
      <c r="Z80" s="124">
        <v>0</v>
      </c>
      <c r="AA80" s="124">
        <v>0</v>
      </c>
      <c r="AB80" s="124">
        <v>0</v>
      </c>
      <c r="AC80" s="127">
        <v>-11</v>
      </c>
    </row>
    <row r="81" spans="1:29">
      <c r="A81" s="124" t="s">
        <v>232</v>
      </c>
      <c r="B81" s="124">
        <v>-1.2</v>
      </c>
      <c r="C81" s="124">
        <v>0</v>
      </c>
      <c r="D81" s="124">
        <v>0</v>
      </c>
      <c r="E81" s="124">
        <v>-1.5</v>
      </c>
      <c r="F81" s="124">
        <v>-100</v>
      </c>
      <c r="G81" s="124">
        <v>0</v>
      </c>
      <c r="H81" s="124">
        <v>0</v>
      </c>
      <c r="I81" s="124">
        <v>-40</v>
      </c>
      <c r="J81" s="124">
        <v>0</v>
      </c>
      <c r="K81" s="124">
        <v>0</v>
      </c>
      <c r="L81" s="124">
        <v>0</v>
      </c>
      <c r="M81" s="124">
        <v>-2.5</v>
      </c>
      <c r="N81" s="124">
        <v>0</v>
      </c>
      <c r="O81" s="124">
        <v>0</v>
      </c>
      <c r="P81" s="124">
        <v>-1</v>
      </c>
      <c r="Q81" s="124">
        <v>0</v>
      </c>
      <c r="R81" s="124">
        <v>0</v>
      </c>
      <c r="S81" s="124">
        <v>0</v>
      </c>
      <c r="T81" s="124">
        <v>0</v>
      </c>
      <c r="U81" s="124">
        <v>-4</v>
      </c>
      <c r="V81" s="124">
        <v>0</v>
      </c>
      <c r="W81" s="124">
        <v>0</v>
      </c>
      <c r="X81" s="124">
        <v>-4</v>
      </c>
      <c r="Y81" s="124">
        <v>0</v>
      </c>
      <c r="Z81" s="124">
        <v>0</v>
      </c>
      <c r="AA81" s="124">
        <v>0</v>
      </c>
      <c r="AB81" s="124">
        <v>0</v>
      </c>
      <c r="AC81" s="127">
        <v>-11</v>
      </c>
    </row>
    <row r="82" spans="1:29">
      <c r="A82" s="124" t="s">
        <v>233</v>
      </c>
      <c r="B82" s="124">
        <v>-1.2</v>
      </c>
      <c r="C82" s="124">
        <v>0</v>
      </c>
      <c r="D82" s="124">
        <v>0</v>
      </c>
      <c r="E82" s="124">
        <v>-1.5</v>
      </c>
      <c r="F82" s="124">
        <v>-100</v>
      </c>
      <c r="G82" s="124">
        <v>0</v>
      </c>
      <c r="H82" s="124">
        <v>0</v>
      </c>
      <c r="I82" s="124">
        <v>-40</v>
      </c>
      <c r="J82" s="124">
        <v>0</v>
      </c>
      <c r="K82" s="124">
        <v>0</v>
      </c>
      <c r="L82" s="124">
        <v>0</v>
      </c>
      <c r="M82" s="124">
        <v>-2.5</v>
      </c>
      <c r="N82" s="124">
        <v>0</v>
      </c>
      <c r="O82" s="124">
        <v>0</v>
      </c>
      <c r="P82" s="124">
        <v>-1</v>
      </c>
      <c r="Q82" s="124">
        <v>0</v>
      </c>
      <c r="R82" s="124">
        <v>0</v>
      </c>
      <c r="S82" s="124">
        <v>0</v>
      </c>
      <c r="T82" s="124">
        <v>0</v>
      </c>
      <c r="U82" s="124">
        <v>-4</v>
      </c>
      <c r="V82" s="124">
        <v>0</v>
      </c>
      <c r="W82" s="124">
        <v>-2.5</v>
      </c>
      <c r="X82" s="124">
        <v>-4</v>
      </c>
      <c r="Y82" s="124">
        <v>0</v>
      </c>
      <c r="Z82" s="124">
        <v>0</v>
      </c>
      <c r="AA82" s="124">
        <v>0</v>
      </c>
      <c r="AB82" s="124">
        <v>0</v>
      </c>
      <c r="AC82" s="127">
        <v>-11</v>
      </c>
    </row>
    <row r="83" spans="1:29">
      <c r="A83" s="124" t="s">
        <v>234</v>
      </c>
      <c r="B83" s="124">
        <v>-1.2</v>
      </c>
      <c r="C83" s="124">
        <v>0</v>
      </c>
      <c r="D83" s="124">
        <v>0</v>
      </c>
      <c r="E83" s="124">
        <v>-1.5</v>
      </c>
      <c r="F83" s="124">
        <v>-100</v>
      </c>
      <c r="G83" s="124">
        <v>0</v>
      </c>
      <c r="H83" s="124">
        <v>0</v>
      </c>
      <c r="I83" s="124">
        <v>-40</v>
      </c>
      <c r="J83" s="124">
        <v>0</v>
      </c>
      <c r="K83" s="124">
        <v>0</v>
      </c>
      <c r="L83" s="124">
        <v>0</v>
      </c>
      <c r="M83" s="124">
        <v>-2.5</v>
      </c>
      <c r="N83" s="124">
        <v>0</v>
      </c>
      <c r="O83" s="124">
        <v>0</v>
      </c>
      <c r="P83" s="124">
        <v>-3.5</v>
      </c>
      <c r="Q83" s="124">
        <v>0</v>
      </c>
      <c r="R83" s="124">
        <v>0</v>
      </c>
      <c r="S83" s="124">
        <v>0</v>
      </c>
      <c r="T83" s="124">
        <v>0</v>
      </c>
      <c r="U83" s="124">
        <v>-4</v>
      </c>
      <c r="V83" s="124">
        <v>0</v>
      </c>
      <c r="W83" s="124">
        <v>-1.2</v>
      </c>
      <c r="X83" s="124">
        <v>-4</v>
      </c>
      <c r="Y83" s="124">
        <v>-20</v>
      </c>
      <c r="Z83" s="124">
        <v>0</v>
      </c>
      <c r="AA83" s="124">
        <v>0</v>
      </c>
      <c r="AB83" s="124">
        <v>0</v>
      </c>
      <c r="AC83" s="127">
        <v>-11</v>
      </c>
    </row>
    <row r="84" spans="1:29">
      <c r="A84" s="124" t="s">
        <v>235</v>
      </c>
      <c r="B84" s="124">
        <v>-1.2</v>
      </c>
      <c r="C84" s="124">
        <v>0</v>
      </c>
      <c r="D84" s="124">
        <v>0</v>
      </c>
      <c r="E84" s="124">
        <v>-1.5</v>
      </c>
      <c r="F84" s="124">
        <v>-100</v>
      </c>
      <c r="G84" s="124">
        <v>0</v>
      </c>
      <c r="H84" s="124">
        <v>0</v>
      </c>
      <c r="I84" s="124">
        <v>-40</v>
      </c>
      <c r="J84" s="124">
        <v>0</v>
      </c>
      <c r="K84" s="124">
        <v>0</v>
      </c>
      <c r="L84" s="124">
        <v>0</v>
      </c>
      <c r="M84" s="124">
        <v>-2.5</v>
      </c>
      <c r="N84" s="124">
        <v>0</v>
      </c>
      <c r="O84" s="124">
        <v>0</v>
      </c>
      <c r="P84" s="124">
        <v>-3.5</v>
      </c>
      <c r="Q84" s="124">
        <v>0</v>
      </c>
      <c r="R84" s="124">
        <v>0</v>
      </c>
      <c r="S84" s="124">
        <v>0</v>
      </c>
      <c r="T84" s="124">
        <v>0</v>
      </c>
      <c r="U84" s="124">
        <v>-4</v>
      </c>
      <c r="V84" s="124">
        <v>0</v>
      </c>
      <c r="W84" s="124">
        <v>-1.2</v>
      </c>
      <c r="X84" s="124">
        <v>-4</v>
      </c>
      <c r="Y84" s="124">
        <v>0</v>
      </c>
      <c r="Z84" s="124">
        <v>0</v>
      </c>
      <c r="AA84" s="124">
        <v>0</v>
      </c>
      <c r="AB84" s="124">
        <v>0</v>
      </c>
      <c r="AC84" s="127">
        <v>-11</v>
      </c>
    </row>
    <row r="85" spans="1:29">
      <c r="A85" s="124" t="s">
        <v>236</v>
      </c>
      <c r="B85" s="124">
        <v>-1.2</v>
      </c>
      <c r="C85" s="124">
        <v>0</v>
      </c>
      <c r="D85" s="124">
        <v>0</v>
      </c>
      <c r="E85" s="124">
        <v>-1.2</v>
      </c>
      <c r="F85" s="124">
        <v>-300</v>
      </c>
      <c r="G85" s="124">
        <v>0</v>
      </c>
      <c r="H85" s="124">
        <v>0</v>
      </c>
      <c r="I85" s="124">
        <v>-40</v>
      </c>
      <c r="J85" s="124">
        <v>0</v>
      </c>
      <c r="K85" s="124">
        <v>0</v>
      </c>
      <c r="L85" s="124">
        <v>0</v>
      </c>
      <c r="M85" s="124">
        <v>-2.5</v>
      </c>
      <c r="N85" s="124">
        <v>0</v>
      </c>
      <c r="O85" s="124">
        <v>0</v>
      </c>
      <c r="P85" s="124">
        <v>-3.5</v>
      </c>
      <c r="Q85" s="124">
        <v>0</v>
      </c>
      <c r="R85" s="124">
        <v>0</v>
      </c>
      <c r="S85" s="124">
        <v>0</v>
      </c>
      <c r="T85" s="124">
        <v>0</v>
      </c>
      <c r="U85" s="124">
        <v>-4</v>
      </c>
      <c r="V85" s="124">
        <v>0</v>
      </c>
      <c r="W85" s="124">
        <v>-7</v>
      </c>
      <c r="X85" s="124">
        <v>0</v>
      </c>
      <c r="Y85" s="124">
        <v>0</v>
      </c>
      <c r="Z85" s="124">
        <v>0</v>
      </c>
      <c r="AA85" s="124">
        <v>0</v>
      </c>
      <c r="AB85" s="124">
        <v>0</v>
      </c>
      <c r="AC85" s="127">
        <v>-8</v>
      </c>
    </row>
    <row r="86" spans="1:29">
      <c r="A86" s="124" t="s">
        <v>237</v>
      </c>
      <c r="B86" s="124">
        <v>-1.2</v>
      </c>
      <c r="C86" s="124">
        <v>0</v>
      </c>
      <c r="D86" s="124">
        <v>0</v>
      </c>
      <c r="E86" s="124">
        <v>-1.2</v>
      </c>
      <c r="F86" s="124">
        <v>-300</v>
      </c>
      <c r="G86" s="124">
        <v>0</v>
      </c>
      <c r="H86" s="124">
        <v>0</v>
      </c>
      <c r="I86" s="124">
        <v>-40</v>
      </c>
      <c r="J86" s="124">
        <v>0</v>
      </c>
      <c r="K86" s="124">
        <v>0</v>
      </c>
      <c r="L86" s="124">
        <v>0</v>
      </c>
      <c r="M86" s="124">
        <v>-2.5</v>
      </c>
      <c r="N86" s="124">
        <v>0</v>
      </c>
      <c r="O86" s="124">
        <v>0</v>
      </c>
      <c r="P86" s="124">
        <v>-3.5</v>
      </c>
      <c r="Q86" s="124">
        <v>0</v>
      </c>
      <c r="R86" s="124">
        <v>0</v>
      </c>
      <c r="S86" s="124">
        <v>0</v>
      </c>
      <c r="T86" s="124">
        <v>0</v>
      </c>
      <c r="U86" s="124">
        <v>-4</v>
      </c>
      <c r="V86" s="124">
        <v>0</v>
      </c>
      <c r="W86" s="124">
        <v>-7</v>
      </c>
      <c r="X86" s="124">
        <v>0</v>
      </c>
      <c r="Y86" s="124">
        <v>0</v>
      </c>
      <c r="Z86" s="124">
        <v>0</v>
      </c>
      <c r="AA86" s="124">
        <v>0</v>
      </c>
      <c r="AB86" s="124">
        <v>0</v>
      </c>
      <c r="AC86" s="127">
        <v>-8</v>
      </c>
    </row>
    <row r="87" spans="1:29">
      <c r="A87" s="124" t="s">
        <v>238</v>
      </c>
      <c r="B87" s="124">
        <v>-1.2</v>
      </c>
      <c r="C87" s="124">
        <v>0</v>
      </c>
      <c r="D87" s="124">
        <v>0</v>
      </c>
      <c r="E87" s="124">
        <v>-1.2</v>
      </c>
      <c r="F87" s="124">
        <v>-100</v>
      </c>
      <c r="G87" s="124">
        <v>0</v>
      </c>
      <c r="H87" s="124">
        <v>0</v>
      </c>
      <c r="I87" s="124">
        <v>-50</v>
      </c>
      <c r="J87" s="124">
        <v>0</v>
      </c>
      <c r="K87" s="124">
        <v>0</v>
      </c>
      <c r="L87" s="124">
        <v>0</v>
      </c>
      <c r="M87" s="124">
        <v>-2.5</v>
      </c>
      <c r="N87" s="124">
        <v>0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-4</v>
      </c>
      <c r="V87" s="124">
        <v>0</v>
      </c>
      <c r="W87" s="124">
        <v>-7</v>
      </c>
      <c r="X87" s="124">
        <v>0</v>
      </c>
      <c r="Y87" s="124">
        <v>-10</v>
      </c>
      <c r="Z87" s="124">
        <v>0</v>
      </c>
      <c r="AA87" s="124">
        <v>0</v>
      </c>
      <c r="AB87" s="124">
        <v>0</v>
      </c>
      <c r="AC87" s="127">
        <v>-8</v>
      </c>
    </row>
    <row r="88" spans="1:29">
      <c r="A88" s="124" t="s">
        <v>239</v>
      </c>
      <c r="B88" s="124">
        <v>-1.2</v>
      </c>
      <c r="C88" s="124">
        <v>0</v>
      </c>
      <c r="D88" s="124">
        <v>0</v>
      </c>
      <c r="E88" s="124">
        <v>-1.2</v>
      </c>
      <c r="F88" s="124">
        <v>-100</v>
      </c>
      <c r="G88" s="124">
        <v>0</v>
      </c>
      <c r="H88" s="124">
        <v>0</v>
      </c>
      <c r="I88" s="124">
        <v>-50</v>
      </c>
      <c r="J88" s="124">
        <v>0</v>
      </c>
      <c r="K88" s="124">
        <v>0</v>
      </c>
      <c r="L88" s="124">
        <v>0</v>
      </c>
      <c r="M88" s="124">
        <v>-2.5</v>
      </c>
      <c r="N88" s="124">
        <v>0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-4</v>
      </c>
      <c r="V88" s="124">
        <v>0</v>
      </c>
      <c r="W88" s="124">
        <v>-7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7">
        <v>-8</v>
      </c>
    </row>
    <row r="89" spans="1:29">
      <c r="A89" s="124" t="s">
        <v>240</v>
      </c>
      <c r="B89" s="124">
        <v>-1.2</v>
      </c>
      <c r="C89" s="124">
        <v>0</v>
      </c>
      <c r="D89" s="124">
        <v>-0.4</v>
      </c>
      <c r="E89" s="124">
        <v>-1.2</v>
      </c>
      <c r="F89" s="124">
        <v>-100</v>
      </c>
      <c r="G89" s="124">
        <v>0</v>
      </c>
      <c r="H89" s="124">
        <v>0</v>
      </c>
      <c r="I89" s="124">
        <v>-50</v>
      </c>
      <c r="J89" s="124">
        <v>0</v>
      </c>
      <c r="K89" s="124">
        <v>0</v>
      </c>
      <c r="L89" s="124">
        <v>0</v>
      </c>
      <c r="M89" s="124">
        <v>-2.5</v>
      </c>
      <c r="N89" s="124">
        <v>0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-4</v>
      </c>
      <c r="V89" s="124">
        <v>0</v>
      </c>
      <c r="W89" s="124">
        <v>-7</v>
      </c>
      <c r="X89" s="124">
        <v>0</v>
      </c>
      <c r="Y89" s="124">
        <v>0</v>
      </c>
      <c r="Z89" s="124">
        <v>0</v>
      </c>
      <c r="AA89" s="124">
        <v>0</v>
      </c>
      <c r="AB89" s="124">
        <v>0</v>
      </c>
      <c r="AC89" s="127">
        <v>-8</v>
      </c>
    </row>
    <row r="90" spans="1:29">
      <c r="A90" s="124" t="s">
        <v>241</v>
      </c>
      <c r="B90" s="124">
        <v>-1.2</v>
      </c>
      <c r="C90" s="124">
        <v>0</v>
      </c>
      <c r="D90" s="124">
        <v>-0.4</v>
      </c>
      <c r="E90" s="124">
        <v>-1.2</v>
      </c>
      <c r="F90" s="124">
        <v>-100</v>
      </c>
      <c r="G90" s="124">
        <v>0</v>
      </c>
      <c r="H90" s="124">
        <v>0</v>
      </c>
      <c r="I90" s="124">
        <v>-50</v>
      </c>
      <c r="J90" s="124">
        <v>0</v>
      </c>
      <c r="K90" s="124">
        <v>0</v>
      </c>
      <c r="L90" s="124">
        <v>0</v>
      </c>
      <c r="M90" s="124">
        <v>-2.5</v>
      </c>
      <c r="N90" s="124">
        <v>0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-4</v>
      </c>
      <c r="V90" s="124">
        <v>0</v>
      </c>
      <c r="W90" s="124">
        <v>-7</v>
      </c>
      <c r="X90" s="124">
        <v>0</v>
      </c>
      <c r="Y90" s="124">
        <v>0</v>
      </c>
      <c r="Z90" s="124">
        <v>0</v>
      </c>
      <c r="AA90" s="124">
        <v>0</v>
      </c>
      <c r="AB90" s="124">
        <v>0</v>
      </c>
      <c r="AC90" s="127">
        <v>-8</v>
      </c>
    </row>
    <row r="91" spans="1:29">
      <c r="A91" s="124" t="s">
        <v>242</v>
      </c>
      <c r="B91" s="124">
        <v>-1.2</v>
      </c>
      <c r="C91" s="124">
        <v>0</v>
      </c>
      <c r="D91" s="124">
        <v>-0.4</v>
      </c>
      <c r="E91" s="124">
        <v>-1.4</v>
      </c>
      <c r="F91" s="124">
        <v>-100</v>
      </c>
      <c r="G91" s="124">
        <v>0</v>
      </c>
      <c r="H91" s="124">
        <v>0</v>
      </c>
      <c r="I91" s="124">
        <v>-50</v>
      </c>
      <c r="J91" s="124">
        <v>0</v>
      </c>
      <c r="K91" s="124">
        <v>0</v>
      </c>
      <c r="L91" s="124">
        <v>0</v>
      </c>
      <c r="M91" s="124">
        <v>-2.5</v>
      </c>
      <c r="N91" s="124">
        <v>0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-4</v>
      </c>
      <c r="V91" s="124">
        <v>0</v>
      </c>
      <c r="W91" s="124">
        <v>-7</v>
      </c>
      <c r="X91" s="124">
        <v>0</v>
      </c>
      <c r="Y91" s="124">
        <v>-30</v>
      </c>
      <c r="Z91" s="124">
        <v>0</v>
      </c>
      <c r="AA91" s="124">
        <v>0</v>
      </c>
      <c r="AB91" s="124">
        <v>0</v>
      </c>
      <c r="AC91" s="127">
        <v>-8</v>
      </c>
    </row>
    <row r="92" spans="1:29">
      <c r="A92" s="124" t="s">
        <v>243</v>
      </c>
      <c r="B92" s="124">
        <v>-1.2</v>
      </c>
      <c r="C92" s="124">
        <v>0</v>
      </c>
      <c r="D92" s="124">
        <v>-0.4</v>
      </c>
      <c r="E92" s="124">
        <v>-1.4</v>
      </c>
      <c r="F92" s="124">
        <v>-100</v>
      </c>
      <c r="G92" s="124">
        <v>0</v>
      </c>
      <c r="H92" s="124">
        <v>0</v>
      </c>
      <c r="I92" s="124">
        <v>-50</v>
      </c>
      <c r="J92" s="124">
        <v>0</v>
      </c>
      <c r="K92" s="124">
        <v>0</v>
      </c>
      <c r="L92" s="124">
        <v>0</v>
      </c>
      <c r="M92" s="124">
        <v>-2.5</v>
      </c>
      <c r="N92" s="124">
        <v>0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-4</v>
      </c>
      <c r="V92" s="124">
        <v>0</v>
      </c>
      <c r="W92" s="124">
        <v>-7</v>
      </c>
      <c r="X92" s="124">
        <v>0</v>
      </c>
      <c r="Y92" s="124">
        <v>-10</v>
      </c>
      <c r="Z92" s="124">
        <v>0</v>
      </c>
      <c r="AA92" s="124">
        <v>0</v>
      </c>
      <c r="AB92" s="124">
        <v>0</v>
      </c>
      <c r="AC92" s="127">
        <v>-8</v>
      </c>
    </row>
    <row r="93" spans="1:29">
      <c r="A93" s="124" t="s">
        <v>244</v>
      </c>
      <c r="B93" s="124">
        <v>-1.2</v>
      </c>
      <c r="C93" s="124">
        <v>0</v>
      </c>
      <c r="D93" s="124">
        <v>0</v>
      </c>
      <c r="E93" s="124">
        <v>-1.5</v>
      </c>
      <c r="F93" s="124">
        <v>-100</v>
      </c>
      <c r="G93" s="124">
        <v>0</v>
      </c>
      <c r="H93" s="124">
        <v>0</v>
      </c>
      <c r="I93" s="124">
        <v>-50</v>
      </c>
      <c r="J93" s="124">
        <v>0</v>
      </c>
      <c r="K93" s="124">
        <v>0</v>
      </c>
      <c r="L93" s="124">
        <v>0</v>
      </c>
      <c r="M93" s="124">
        <v>-2.5</v>
      </c>
      <c r="N93" s="124">
        <v>0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-4</v>
      </c>
      <c r="V93" s="124">
        <v>0</v>
      </c>
      <c r="W93" s="124">
        <v>-7</v>
      </c>
      <c r="X93" s="124">
        <v>0</v>
      </c>
      <c r="Y93" s="124">
        <v>0</v>
      </c>
      <c r="Z93" s="124">
        <v>0</v>
      </c>
      <c r="AA93" s="124">
        <v>0</v>
      </c>
      <c r="AB93" s="124">
        <v>0</v>
      </c>
      <c r="AC93" s="127">
        <v>-8</v>
      </c>
    </row>
    <row r="94" spans="1:29">
      <c r="A94" s="124" t="s">
        <v>245</v>
      </c>
      <c r="B94" s="124">
        <v>-1.2</v>
      </c>
      <c r="C94" s="124">
        <v>0</v>
      </c>
      <c r="D94" s="124">
        <v>0</v>
      </c>
      <c r="E94" s="124">
        <v>-1.5</v>
      </c>
      <c r="F94" s="124">
        <v>-100</v>
      </c>
      <c r="G94" s="124">
        <v>0</v>
      </c>
      <c r="H94" s="124">
        <v>0</v>
      </c>
      <c r="I94" s="124">
        <v>-50</v>
      </c>
      <c r="J94" s="124">
        <v>0</v>
      </c>
      <c r="K94" s="124">
        <v>0</v>
      </c>
      <c r="L94" s="124">
        <v>0</v>
      </c>
      <c r="M94" s="124">
        <v>-2.5</v>
      </c>
      <c r="N94" s="124">
        <v>0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-4</v>
      </c>
      <c r="V94" s="124">
        <v>0</v>
      </c>
      <c r="W94" s="124">
        <v>-7</v>
      </c>
      <c r="X94" s="124">
        <v>0</v>
      </c>
      <c r="Y94" s="124">
        <v>-10</v>
      </c>
      <c r="Z94" s="124">
        <v>0</v>
      </c>
      <c r="AA94" s="124">
        <v>0</v>
      </c>
      <c r="AB94" s="124">
        <v>0</v>
      </c>
      <c r="AC94" s="127">
        <v>-8</v>
      </c>
    </row>
    <row r="95" spans="1:29">
      <c r="A95" s="124" t="s">
        <v>246</v>
      </c>
      <c r="B95" s="124">
        <v>-1.2</v>
      </c>
      <c r="C95" s="124">
        <v>0</v>
      </c>
      <c r="D95" s="124">
        <v>0</v>
      </c>
      <c r="E95" s="124">
        <v>-1.5</v>
      </c>
      <c r="F95" s="124">
        <v>-100</v>
      </c>
      <c r="G95" s="124">
        <v>0</v>
      </c>
      <c r="H95" s="124">
        <v>0</v>
      </c>
      <c r="I95" s="124">
        <v>-50</v>
      </c>
      <c r="J95" s="124">
        <v>0</v>
      </c>
      <c r="K95" s="124">
        <v>0</v>
      </c>
      <c r="L95" s="124">
        <v>0</v>
      </c>
      <c r="M95" s="124">
        <v>-2.5</v>
      </c>
      <c r="N95" s="124">
        <v>0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-4</v>
      </c>
      <c r="V95" s="124">
        <v>0</v>
      </c>
      <c r="W95" s="124">
        <v>-7</v>
      </c>
      <c r="X95" s="124">
        <v>0</v>
      </c>
      <c r="Y95" s="124">
        <v>0</v>
      </c>
      <c r="Z95" s="124">
        <v>0</v>
      </c>
      <c r="AA95" s="124">
        <v>0</v>
      </c>
      <c r="AB95" s="124">
        <v>0</v>
      </c>
      <c r="AC95" s="127">
        <v>-8</v>
      </c>
    </row>
    <row r="96" spans="1:29">
      <c r="A96" s="124" t="s">
        <v>247</v>
      </c>
      <c r="B96" s="124">
        <v>-1.2</v>
      </c>
      <c r="C96" s="124">
        <v>0</v>
      </c>
      <c r="D96" s="124">
        <v>0</v>
      </c>
      <c r="E96" s="124">
        <v>-1.5</v>
      </c>
      <c r="F96" s="124">
        <v>-100</v>
      </c>
      <c r="G96" s="124">
        <v>0</v>
      </c>
      <c r="H96" s="124">
        <v>0</v>
      </c>
      <c r="I96" s="124">
        <v>-50</v>
      </c>
      <c r="J96" s="124">
        <v>0</v>
      </c>
      <c r="K96" s="124">
        <v>0</v>
      </c>
      <c r="L96" s="124">
        <v>0</v>
      </c>
      <c r="M96" s="124">
        <v>-2.5</v>
      </c>
      <c r="N96" s="124">
        <v>0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-4</v>
      </c>
      <c r="V96" s="124">
        <v>0</v>
      </c>
      <c r="W96" s="124">
        <v>-7</v>
      </c>
      <c r="X96" s="124">
        <v>0</v>
      </c>
      <c r="Y96" s="124">
        <v>0</v>
      </c>
      <c r="Z96" s="124">
        <v>0</v>
      </c>
      <c r="AA96" s="124">
        <v>0</v>
      </c>
      <c r="AB96" s="124">
        <v>0</v>
      </c>
      <c r="AC96" s="127">
        <v>-8</v>
      </c>
    </row>
    <row r="97" spans="1:29">
      <c r="A97" s="124" t="s">
        <v>248</v>
      </c>
      <c r="B97" s="124">
        <v>-1.2</v>
      </c>
      <c r="C97" s="124">
        <v>0</v>
      </c>
      <c r="D97" s="124">
        <v>0</v>
      </c>
      <c r="E97" s="124">
        <v>0</v>
      </c>
      <c r="F97" s="124">
        <v>-150</v>
      </c>
      <c r="G97" s="124">
        <v>0</v>
      </c>
      <c r="H97" s="124">
        <v>0</v>
      </c>
      <c r="I97" s="124">
        <v>-50</v>
      </c>
      <c r="J97" s="124">
        <v>0</v>
      </c>
      <c r="K97" s="124">
        <v>0</v>
      </c>
      <c r="L97" s="124">
        <v>0</v>
      </c>
      <c r="M97" s="124">
        <v>-2.5</v>
      </c>
      <c r="N97" s="124">
        <v>0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-4</v>
      </c>
      <c r="V97" s="124">
        <v>0</v>
      </c>
      <c r="W97" s="124">
        <v>-7</v>
      </c>
      <c r="X97" s="124">
        <v>0</v>
      </c>
      <c r="Y97" s="124">
        <v>0</v>
      </c>
      <c r="Z97" s="124">
        <v>0</v>
      </c>
      <c r="AA97" s="124">
        <v>0</v>
      </c>
      <c r="AB97" s="124">
        <v>0</v>
      </c>
      <c r="AC97" s="127">
        <v>-8</v>
      </c>
    </row>
    <row r="98" spans="1:29">
      <c r="A98" s="124" t="s">
        <v>249</v>
      </c>
      <c r="B98" s="124">
        <v>-1.2</v>
      </c>
      <c r="C98" s="124">
        <v>0</v>
      </c>
      <c r="D98" s="124">
        <v>0</v>
      </c>
      <c r="E98" s="124">
        <v>0</v>
      </c>
      <c r="F98" s="124">
        <v>-150</v>
      </c>
      <c r="G98" s="124">
        <v>0</v>
      </c>
      <c r="H98" s="124">
        <v>0</v>
      </c>
      <c r="I98" s="124">
        <v>-50</v>
      </c>
      <c r="J98" s="124">
        <v>0</v>
      </c>
      <c r="K98" s="124">
        <v>0</v>
      </c>
      <c r="L98" s="124">
        <v>0</v>
      </c>
      <c r="M98" s="124">
        <v>-2.5</v>
      </c>
      <c r="N98" s="124">
        <v>0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-4</v>
      </c>
      <c r="V98" s="124">
        <v>0</v>
      </c>
      <c r="W98" s="124">
        <v>-7</v>
      </c>
      <c r="X98" s="124">
        <v>0</v>
      </c>
      <c r="Y98" s="124">
        <v>-30</v>
      </c>
      <c r="Z98" s="124">
        <v>0</v>
      </c>
      <c r="AA98" s="124">
        <v>0</v>
      </c>
      <c r="AB98" s="124">
        <v>0</v>
      </c>
      <c r="AC98" s="127">
        <v>-8</v>
      </c>
    </row>
    <row r="99" spans="1:29">
      <c r="A99" s="145" t="s">
        <v>65</v>
      </c>
      <c r="B99" s="144">
        <v>-2.278124999999998</v>
      </c>
      <c r="C99" s="144">
        <v>-0.58854166666666663</v>
      </c>
      <c r="D99" s="144">
        <v>-0.11666666666666671</v>
      </c>
      <c r="E99" s="144">
        <v>-0.77500000000000036</v>
      </c>
      <c r="F99" s="144">
        <v>-49.708541666666683</v>
      </c>
      <c r="G99" s="144">
        <v>1.6637500000000003</v>
      </c>
      <c r="H99" s="144">
        <v>5.0788541666666704</v>
      </c>
      <c r="I99" s="144">
        <v>-27.295833333333334</v>
      </c>
      <c r="J99" s="144">
        <v>-0.38302083333333342</v>
      </c>
      <c r="K99" s="144">
        <v>-0.86031249999999959</v>
      </c>
      <c r="L99" s="144">
        <v>1.3040624999999999</v>
      </c>
      <c r="M99" s="144">
        <v>-0.29166666666666669</v>
      </c>
      <c r="N99" s="144">
        <v>-1.5250000000000015</v>
      </c>
      <c r="O99" s="144">
        <v>3.0108333333333337</v>
      </c>
      <c r="P99" s="144">
        <v>1.0488541666666664</v>
      </c>
      <c r="Q99" s="144">
        <v>2.8613541666666635</v>
      </c>
      <c r="R99" s="144">
        <v>3.654270833333332</v>
      </c>
      <c r="S99" s="144">
        <v>0.73375000000000012</v>
      </c>
      <c r="T99" s="144">
        <v>6.3617708333333312</v>
      </c>
      <c r="U99" s="144">
        <v>-2.4791666666666665</v>
      </c>
      <c r="V99" s="144">
        <v>0.60208333333333341</v>
      </c>
      <c r="W99" s="144">
        <v>-5.2083333333333336E-2</v>
      </c>
      <c r="X99" s="144">
        <v>-0.20833333333333334</v>
      </c>
      <c r="Y99" s="144">
        <v>-26.681145833333332</v>
      </c>
      <c r="Z99" s="144">
        <v>4.2454166666666708</v>
      </c>
      <c r="AA99" s="144">
        <v>3.3116666666666656</v>
      </c>
      <c r="AB99" s="144">
        <v>1.8490624999999998</v>
      </c>
      <c r="AC99" s="144">
        <v>5.8964583333333325</v>
      </c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2026-06-30T04:16:40Z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